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2200" windowWidth="22900" windowHeight="19800" tabRatio="951" activeTab="2"/>
  </bookViews>
  <sheets>
    <sheet name="Silkroad-Rohloff" sheetId="1" r:id="rId1"/>
    <sheet name="Silkroad Xplore" sheetId="2" r:id="rId2"/>
    <sheet name="Metropolitan" sheetId="3" r:id="rId3"/>
    <sheet name="Metropolitan Xplore" sheetId="4" r:id="rId4"/>
    <sheet name="Amber Road" sheetId="5" r:id="rId5"/>
    <sheet name="Grande Route" sheetId="6" r:id="rId6"/>
    <sheet name="Boulevard, Ladies-Internal" sheetId="7" r:id="rId7"/>
    <sheet name="Silkroad-Derailleur" sheetId="8" r:id="rId8"/>
  </sheets>
  <definedNames/>
  <calcPr fullCalcOnLoad="1"/>
</workbook>
</file>

<file path=xl/sharedStrings.xml><?xml version="1.0" encoding="utf-8"?>
<sst xmlns="http://schemas.openxmlformats.org/spreadsheetml/2006/main" count="1845" uniqueCount="555">
  <si>
    <t>Category</t>
  </si>
  <si>
    <t>Item Description</t>
  </si>
  <si>
    <t>Price</t>
  </si>
  <si>
    <t>Quantity</t>
  </si>
  <si>
    <t>Total</t>
  </si>
  <si>
    <t>Silkroad: Rohloff or Alfine Frame with SL fork</t>
  </si>
  <si>
    <t>Small</t>
  </si>
  <si>
    <t>Medium</t>
  </si>
  <si>
    <t>Large</t>
  </si>
  <si>
    <t>Extra Large</t>
  </si>
  <si>
    <t>Silkroad: Rohloff or Alfine Frame with standard fork</t>
  </si>
  <si>
    <t>Headset</t>
  </si>
  <si>
    <t>King</t>
  </si>
  <si>
    <t>Logic Comp</t>
  </si>
  <si>
    <t>Stem</t>
  </si>
  <si>
    <t>Salsa – many lengths and angles</t>
  </si>
  <si>
    <t>Tout Terrain – pivoting 31.8mm clamp</t>
  </si>
  <si>
    <t>Dimension – many lengths and angles</t>
  </si>
  <si>
    <t>Handlebar (upright)</t>
  </si>
  <si>
    <t>Salsa Moto Ace 5 degree</t>
  </si>
  <si>
    <t>Salsa Moto Ace 11 degree</t>
  </si>
  <si>
    <t>Salsa Moto Ace 17 degree</t>
  </si>
  <si>
    <t>Humpert</t>
  </si>
  <si>
    <t>Swept back hbar like Boulevard</t>
  </si>
  <si>
    <t>Handlebar (drop)</t>
  </si>
  <si>
    <t>Nitto Noodle 42cm for 26.0mm stem (Don't use with Berthoud shifter)</t>
  </si>
  <si>
    <t>Nitto Noodle 44cm for 26.0mm stem (Don't use with Berthoud shifter)</t>
  </si>
  <si>
    <t>Grips</t>
  </si>
  <si>
    <t>SRAM 130mm Black</t>
  </si>
  <si>
    <t>Ergon GR2-S (integrated bar-end, small hands for twist shifter)</t>
  </si>
  <si>
    <t>Ergon GR2-L (integrated bar-end, large hands for twist shifter)</t>
  </si>
  <si>
    <t>Ergon GP1-S (small hands for twist shifter)</t>
  </si>
  <si>
    <t>Ergon GP1-L (small hands for twist shifter)</t>
  </si>
  <si>
    <t>Bar Ends</t>
  </si>
  <si>
    <t>Cane Creek Ergo II</t>
  </si>
  <si>
    <t>Bottom Bracket</t>
  </si>
  <si>
    <t>Phil Wood stainless with rings</t>
  </si>
  <si>
    <t>Shimano UN 50 – 54</t>
  </si>
  <si>
    <t>Crank Arms</t>
  </si>
  <si>
    <t>TA Carmina</t>
  </si>
  <si>
    <t>Middleburn RS7 (160mm – 180mm)</t>
  </si>
  <si>
    <t>Crank Spider</t>
  </si>
  <si>
    <t>Middleburn 104</t>
  </si>
  <si>
    <t>Chainring</t>
  </si>
  <si>
    <t>TA 130mm 40 teeth</t>
  </si>
  <si>
    <t>Chainguard</t>
  </si>
  <si>
    <t>TA 130</t>
  </si>
  <si>
    <t>Middleburn 104 (38,40 or 42)</t>
  </si>
  <si>
    <t>Chain</t>
  </si>
  <si>
    <t>SRAM PC-830</t>
  </si>
  <si>
    <t>SRAM PC-870</t>
  </si>
  <si>
    <t>SRAM PC-991</t>
  </si>
  <si>
    <t>Front Dynamo Hub</t>
  </si>
  <si>
    <t>Schmidt SON28 2012 ISO Silver 32h or 36h</t>
  </si>
  <si>
    <t>Schmidt SON28 2012 ISO Black 32h or 36h</t>
  </si>
  <si>
    <t>Schmidt SON28 2012 ISO Red 32h or 36h</t>
  </si>
  <si>
    <t>Schmidt SON28 2012 Centerlock Silver 32h or 36h</t>
  </si>
  <si>
    <t>Schmidt SON28 2012 Centerlock Black 32h or 36h</t>
  </si>
  <si>
    <t>Schmidt SONdelux Disc Silver 32h</t>
  </si>
  <si>
    <t>Schmidt SONdelux Disc Black 32h</t>
  </si>
  <si>
    <t>Schmidt SONdelux Disc Red 32h</t>
  </si>
  <si>
    <t>SON SL hubs (below) must be used with an SL fork!</t>
  </si>
  <si>
    <t>Schmidt SON28 SL 2012 ISO Silver 32h or 36h</t>
  </si>
  <si>
    <t>Schmidt SON28 SL 2012 ISO Black 32h or 36h</t>
  </si>
  <si>
    <t>Schmidt SON28 SL 2012 ISO Red 32h or 36h</t>
  </si>
  <si>
    <t>Schmidt SON28 SL 2012 Centerlock Silver 32h or 36h</t>
  </si>
  <si>
    <t>Schmidt SON28 SL 2012 Centerlock Black 32h or 36h</t>
  </si>
  <si>
    <t>Schmidt SONdelux SL Disc Silver 32h</t>
  </si>
  <si>
    <t>Schmidt SONdelux SL Disc Black 32h</t>
  </si>
  <si>
    <t>Schmidt SONdelux SL Disc Red 32h</t>
  </si>
  <si>
    <t>Shimano Alfine 32h Black</t>
  </si>
  <si>
    <t>Shimano Alfine 32h Silver</t>
  </si>
  <si>
    <t>Shimano Alfine 36h Black</t>
  </si>
  <si>
    <t>Shimano Alfine 36h Silver</t>
  </si>
  <si>
    <t>Front Standard Hub</t>
  </si>
  <si>
    <t>Phil Wood Disc Polished</t>
  </si>
  <si>
    <t>White Industries MI6 Disc (polished)</t>
  </si>
  <si>
    <t>White Industries MI6 Disc (black ano)</t>
  </si>
  <si>
    <t>Rear Hub</t>
  </si>
  <si>
    <t>Rohloff 8025Z Silver (includes shifter)</t>
  </si>
  <si>
    <t>Rohloff 8026Z Red (includes shifter)</t>
  </si>
  <si>
    <t>Rohloff 8027Z Black (includes shifter)</t>
  </si>
  <si>
    <t>Shimano Alfine 11 speed 32 hole Silver (include parts kit)</t>
  </si>
  <si>
    <t>Shimano Alfine 11 speed 32 hole Black (include parts kit)</t>
  </si>
  <si>
    <t>Shimano Alfine 11 speed 36 hole Silver (include parts kit)</t>
  </si>
  <si>
    <t>Shimano Alfine 11 speed 36 hole Black (include parts kit)</t>
  </si>
  <si>
    <t>Shimano Alfine 8 speed 32h Black (include parts kit)</t>
  </si>
  <si>
    <t>Shimano Alfine 8 speed 32h Silver (include parts kit)</t>
  </si>
  <si>
    <t>Shimano Alfine 8 speed 36h Black (include parts kit)</t>
  </si>
  <si>
    <t>Shimano Alfine 8 speed 36h Silver (include parts kit)</t>
  </si>
  <si>
    <t>Front Rims (price for 1 rim)</t>
  </si>
  <si>
    <t>Mavic EX 729 32h Black</t>
  </si>
  <si>
    <t>Mavic EX 729 36h Black</t>
  </si>
  <si>
    <t>Mavic EX 325 32h Black</t>
  </si>
  <si>
    <t>Mavic EX 325 36h Black</t>
  </si>
  <si>
    <t>Mavic EN 521 32h Black</t>
  </si>
  <si>
    <t>Mavic EN 521 36h Black</t>
  </si>
  <si>
    <t>Mavic XM 719 32h Black</t>
  </si>
  <si>
    <t>Mavic XM 719 36h Black</t>
  </si>
  <si>
    <t>Mavic XC 717 32h Silver</t>
  </si>
  <si>
    <t>Mavic XC 717 36h Silver</t>
  </si>
  <si>
    <t>Mavic XC 717 32h Black</t>
  </si>
  <si>
    <t>Mavic XM 317 32h Black</t>
  </si>
  <si>
    <t>Mavic XM 317 36h Black</t>
  </si>
  <si>
    <t>Velocity VXC Silver 32 hole</t>
  </si>
  <si>
    <t>Velocity VXC Black 32h</t>
  </si>
  <si>
    <t>Velocity VXC Black 36h</t>
  </si>
  <si>
    <t>Rear Rims (price for 1 rim)</t>
  </si>
  <si>
    <t>Spokes (price per spoke)</t>
  </si>
  <si>
    <t>Wheelsmith DB-14 Silver with nipple</t>
  </si>
  <si>
    <t>Includes brass nipple!</t>
  </si>
  <si>
    <t>Wheelsmith DB-14 Black with black nipple</t>
  </si>
  <si>
    <t>Labor</t>
  </si>
  <si>
    <t>Price is to build one wheel</t>
  </si>
  <si>
    <t>Skewers</t>
  </si>
  <si>
    <t>Salsa Silver Pair</t>
  </si>
  <si>
    <t>Salsa Black Pair</t>
  </si>
  <si>
    <t>Pitlock Set 02/GA/Disc4/LH45 (protects hubs, headset, most headlights, seatpost [with added Pitlock Clamp] and disc brakes)</t>
  </si>
  <si>
    <t>Pitlock Clamp for seat collar Pitlock bolt in any Set 02</t>
  </si>
  <si>
    <t>Pitlock Set 03/GA/LH33</t>
  </si>
  <si>
    <t>Pitlock Set 03/GA</t>
  </si>
  <si>
    <t>Rim Strips</t>
  </si>
  <si>
    <t>Velox (price is for two rim strips)</t>
  </si>
  <si>
    <t>Tires</t>
  </si>
  <si>
    <t>Schwalbe Marathon Supreme 26x2</t>
  </si>
  <si>
    <t>Schwalbe Big Apple 26x2 (wire)</t>
  </si>
  <si>
    <t>Schwalbe Big Apple Lite 26x2 (foldable)</t>
  </si>
  <si>
    <t>Schwalbe Marathon Dureme 26x2 (wire)</t>
  </si>
  <si>
    <t>Schwalbe Marathon Dureme 26x2 (foldable)</t>
  </si>
  <si>
    <t>Schwalbe Marathon Extreme 26x2.0 (foldable)</t>
  </si>
  <si>
    <t>Schwalbe Marathon 26x2 (wire)</t>
  </si>
  <si>
    <t>Schwalbe Marathon Plus 26x1.75 (wire)</t>
  </si>
  <si>
    <t>Tubes</t>
  </si>
  <si>
    <t>Schwalbe Presta</t>
  </si>
  <si>
    <t>Shifter</t>
  </si>
  <si>
    <t>Shimano Alfine 11 speed Silver</t>
  </si>
  <si>
    <t>Shimano Alfine 11 speed Black</t>
  </si>
  <si>
    <t>Shimano Alfine 8 speed Rapidfire Silver</t>
  </si>
  <si>
    <t>Shimano Alfine 8 speed Rapidfire Black</t>
  </si>
  <si>
    <t>Shimano Nexus 8 speed rotary shifter with right brake lever</t>
  </si>
  <si>
    <t>Disc Brake Set</t>
  </si>
  <si>
    <t>Shimano 505/445 Silver (Hydraulic, includes levers and hoses)</t>
  </si>
  <si>
    <t>Shimano XT M785 (Hydraulic, includes levers and hoses)</t>
  </si>
  <si>
    <t>Shimano Alfine S700 Black (Hydraulic, includes levers and hoses)</t>
  </si>
  <si>
    <t>Brake Levers for Mechanical disc brakes</t>
  </si>
  <si>
    <t>Right Brake Lever</t>
  </si>
  <si>
    <t>Shimano Nexus Silver/Silver (not for use with hydraulic brakes)</t>
  </si>
  <si>
    <t>Left Brake Lever</t>
  </si>
  <si>
    <t>Nexus left Silver/black (not for use with hydraulic brakes)</t>
  </si>
  <si>
    <t>Front Disc</t>
  </si>
  <si>
    <t>Shimano 180mm ISO</t>
  </si>
  <si>
    <t>Shimano Deore RT66M 180mm ISO</t>
  </si>
  <si>
    <t>Shimano XT RT86M IceTech 180mm ISO</t>
  </si>
  <si>
    <t>Shimano 180mm Centerlock</t>
  </si>
  <si>
    <t>Rear Disc</t>
  </si>
  <si>
    <t>Shimano 160mm Centerlock</t>
  </si>
  <si>
    <t>Rohloff 160mm</t>
  </si>
  <si>
    <t>Seatpost</t>
  </si>
  <si>
    <t>Nitto S-65 420mm</t>
  </si>
  <si>
    <t>Ritchey</t>
  </si>
  <si>
    <t>Saddle</t>
  </si>
  <si>
    <t>Brooks B17 standard</t>
  </si>
  <si>
    <t>Brooks B17 Champion Special (steel rails)</t>
  </si>
  <si>
    <t>Brooks B17 Champion Special (titanium rails)</t>
  </si>
  <si>
    <t>Brooks Champion Flyer</t>
  </si>
  <si>
    <t>Brooks Cambium C17 Natural</t>
  </si>
  <si>
    <t>Brooks Cambium C17 Slate</t>
  </si>
  <si>
    <t>Berthoud Leather (steel rails)</t>
  </si>
  <si>
    <t>Berthoud Leather (titanium rails)</t>
  </si>
  <si>
    <t>Front Rack</t>
  </si>
  <si>
    <t>Tubus Duo</t>
  </si>
  <si>
    <t>Dynamo Headlight</t>
  </si>
  <si>
    <t>Schmidt Edelux II Black Anodized</t>
  </si>
  <si>
    <t>Schmidt Edelux II Silver Anodized</t>
  </si>
  <si>
    <t>Schmidt Edelux II Red anodized</t>
  </si>
  <si>
    <t>Supernova E3 Pro 2 Black or Grey with Multimount</t>
  </si>
  <si>
    <t>Supernova E3 Pro 2 Silver with Multimount</t>
  </si>
  <si>
    <t>Busch &amp; Müller Luxos B 70 lux</t>
  </si>
  <si>
    <t>Busch &amp; Müller Luxos U with switch and USB charging port 70 lux</t>
  </si>
  <si>
    <t>Busch &amp; Müller Lumotec IQ Premium CYO T Senso Plus 80 lux</t>
  </si>
  <si>
    <t>Busch &amp; Müller Lumotec IQ Premium CYO Senso Plus 80 lux</t>
  </si>
  <si>
    <t>Busch &amp; Müller Lumotec IQ Premium Fly RT Senso Plus 60 lux</t>
  </si>
  <si>
    <t>Busch &amp; Müller Lumotec Eyc T Senso Plus 50 lux</t>
  </si>
  <si>
    <t>Busch &amp; Müller Lumotec Eyc N Plus 50 lux</t>
  </si>
  <si>
    <t>Busch &amp; Müller Lumotec Avy T Senso Plus 30 lux</t>
  </si>
  <si>
    <t>Busch &amp; Müller Lumotec Avy N Plus 30 lux</t>
  </si>
  <si>
    <t>Schmidt E6 – 2.4 watt halogen</t>
  </si>
  <si>
    <t>Busch &amp; Müller Lumotec Lyt N</t>
  </si>
  <si>
    <t>Busch &amp; Müller Lumotec Lyt N Plus</t>
  </si>
  <si>
    <t>Busch &amp; Müller Lumotec Lyt Senso Plus</t>
  </si>
  <si>
    <t>Busch &amp; Müller Lumotec Lyt T Senso Plus</t>
  </si>
  <si>
    <t>Taillight</t>
  </si>
  <si>
    <t>Busch &amp; Müller Toplight Line Brake Tek Plus (Pulsating)</t>
  </si>
  <si>
    <t>Busch &amp; Müller Dtoplight XS Plus</t>
  </si>
  <si>
    <t>Busch &amp; Müller Dtoplight XS</t>
  </si>
  <si>
    <t>Supernova 161-T rack mounted (close-out sale)</t>
  </si>
  <si>
    <t>Supernova E3 TL2 Rack Mounted Black or Grey</t>
  </si>
  <si>
    <t>Supernova E3 TL2 Rack Mounted Silver</t>
  </si>
  <si>
    <t>Supernova E3 TL2 Seatpost Mounted Black or Grey</t>
  </si>
  <si>
    <t>Supernova E3 TL2 Seatpost Mounted Silver</t>
  </si>
  <si>
    <t>Dtoplight XS Permanent (battery powered)</t>
  </si>
  <si>
    <t>Dtoplight XS Senso (battery powered)</t>
  </si>
  <si>
    <t>Headlight Mount</t>
  </si>
  <si>
    <t>Busch &amp; Müller MT CYO new (short base)</t>
  </si>
  <si>
    <t>Busch &amp; Müller MT Fly short stainless black</t>
  </si>
  <si>
    <t>Busch &amp; Müller MT Ixon Speed at fork crown</t>
  </si>
  <si>
    <t>Taillight Wire</t>
  </si>
  <si>
    <t>Schmidt Co-Axial (not needed with Supernova lights)</t>
  </si>
  <si>
    <t>Fenders</t>
  </si>
  <si>
    <t>Berthoud 26x60</t>
  </si>
  <si>
    <t>Berthoud standard leather mudflap</t>
  </si>
  <si>
    <t>Berthoud Deluxe leather mudflap</t>
  </si>
  <si>
    <t>SKS P65 Custom for TT (cannot use Berthoud mudflap)</t>
  </si>
  <si>
    <t>Pedals</t>
  </si>
  <si>
    <t>MKS Touring</t>
  </si>
  <si>
    <t>Power Grips</t>
  </si>
  <si>
    <t>Speedplay Frog Stainless</t>
  </si>
  <si>
    <t>Shimano PD-M540</t>
  </si>
  <si>
    <t>Shimano PD-M520</t>
  </si>
  <si>
    <t>Shimano PD-A530</t>
  </si>
  <si>
    <t>Kickstand</t>
  </si>
  <si>
    <t>SKS, bolts to special fitting on left chainstay.</t>
  </si>
  <si>
    <t>Electronics</t>
  </si>
  <si>
    <t>The Plug III with PAT II cable</t>
  </si>
  <si>
    <t>Busch &amp; Müller USB-WERK</t>
  </si>
  <si>
    <t>Busch &amp; Müller E-WERK</t>
  </si>
  <si>
    <t>Busch &amp; Müller Cache Battery for E-WERK</t>
  </si>
  <si>
    <t>Pedalpower+ Super I Cable</t>
  </si>
  <si>
    <t>Assemble Bike</t>
  </si>
  <si>
    <t>Purchase as complete kit. Headset cups &amp; BB installed, wheels built. Must purchase all components necessary for full bike for kit discount</t>
  </si>
  <si>
    <t>Purchase fully Assembled</t>
  </si>
  <si>
    <t>Total without shipping</t>
  </si>
  <si>
    <t>Last: Deduct 10% from total for final price (without shipping)</t>
  </si>
  <si>
    <t>Silkroad: Xplore Frame &amp; SL Fork</t>
  </si>
  <si>
    <t>Medium frame &amp; fork (includes Pinion drive, cranks and shifter)</t>
  </si>
  <si>
    <t>Large frame &amp; fork (includes Pinion drive, cranks and shifter)</t>
  </si>
  <si>
    <t>Humpert – pivoting</t>
  </si>
  <si>
    <t>Handlebar</t>
  </si>
  <si>
    <t>Chris King Single Speed ISO (Black)</t>
  </si>
  <si>
    <t>Price is to build one wheel. Enter “2” for the pair.</t>
  </si>
  <si>
    <t>Salsa Silver front</t>
  </si>
  <si>
    <t>Salsa Black front</t>
  </si>
  <si>
    <t>Pinion, Included with frame</t>
  </si>
  <si>
    <t>Shimano 160mm ISO</t>
  </si>
  <si>
    <t>Schmidt Edelux II Polished</t>
  </si>
  <si>
    <t>Frame, matching paint SL fork and small parts kit</t>
  </si>
  <si>
    <t>Frame, with matching Schmidt SL aluminum fork, Black</t>
  </si>
  <si>
    <t>King (choose black, red or silver)</t>
  </si>
  <si>
    <t>Ritchey Logic Pro</t>
  </si>
  <si>
    <t>Ritchey Logic Comp</t>
  </si>
  <si>
    <t>Ritchey Logic</t>
  </si>
  <si>
    <t>Salsa Moto Ace 17 degree, 25.4mm diameter at center</t>
  </si>
  <si>
    <t>Salsa Pro Moto 2, 5 degree 31.8mm diameter at center</t>
  </si>
  <si>
    <t>Salsa Pro Moto 3, 5 degree 31.8mm diameter at center</t>
  </si>
  <si>
    <t>Salsa Pro Moto 3, 11 degree 31.8mm diameter at center</t>
  </si>
  <si>
    <t>Humpert pivoting 100mm 25.4mm diameter at center</t>
  </si>
  <si>
    <t>Phil Wood (for Middleburn RS8, not Truvativ)</t>
  </si>
  <si>
    <t>Shimano XT Hollowtech II  (for Middleburn RS8, not Truvativ)</t>
  </si>
  <si>
    <t>Truvativ (includes Truvativ BB)</t>
  </si>
  <si>
    <t>Middleburn RS8, includes 104 spider (for Hollowtech II)</t>
  </si>
  <si>
    <t>Gates Centertrack 104mm 50 teeth for Rohloff</t>
  </si>
  <si>
    <t>Gates Centertrack 104mm 55 teeth for Rohloff (use with 22 tooth rear cog)</t>
  </si>
  <si>
    <t>Gates Centertrack 104mm 46 teeth for Shimano Alfine</t>
  </si>
  <si>
    <t>Gates Centertrack Belt 118 teeth</t>
  </si>
  <si>
    <t>Gates Centertrack Belt 122 teeth (for use with 55 tooth front chainring and 22 tooth rear cog on Rohloff: results in slightly lower range of gears)</t>
  </si>
  <si>
    <t>Shimano XT M756 Black 32h ISO</t>
  </si>
  <si>
    <t>Shimano XT M756 Silver 32h ISO</t>
  </si>
  <si>
    <t>Shimano LX M585 Centerlock Disc 32h</t>
  </si>
  <si>
    <t>Shimano LX M585 Centerlock Disc 36h</t>
  </si>
  <si>
    <t>Phil Wood Disc</t>
  </si>
  <si>
    <t>White Industries MI6 Disc (black anodized)</t>
  </si>
  <si>
    <t>Rohloff 8025Z Silver (includes Gates Center Track 19 or 20 tooth Cog)</t>
  </si>
  <si>
    <t>Rohloff 8026Z Red (includes Gates Center Track 19 or 20 tooth Cog)</t>
  </si>
  <si>
    <t>Rohloff 8027Z Black (includes Gates Center Track 19 or 20 tooth Cog)</t>
  </si>
  <si>
    <t>Gates cog for Alfine</t>
  </si>
  <si>
    <t>Centertrack 24 teeth (not for Rohloff)</t>
  </si>
  <si>
    <t>Gates Snubber for Rohloff</t>
  </si>
  <si>
    <t>Needed for Rohloff installation</t>
  </si>
  <si>
    <t>Rims (price for 1 rim)</t>
  </si>
  <si>
    <t>Build both wheels</t>
  </si>
  <si>
    <t>Pitlock Set 02/GA/Disc4/LH45 (protects hub, headset, most headlights, seatpost [with added Pitlock Clamp] and disc brakes) Needs seat post collar, below</t>
  </si>
  <si>
    <t>Pitlock Set 02/GA/LH45 (protects front hub, Rohloff rear hub, headset seatpost and most headlights) Needs seat post collar, below</t>
  </si>
  <si>
    <t>Pitlock Set 02/GA  (protects front hub and Rohloff rear, headset, seatpost) Needs seat post collar, below</t>
  </si>
  <si>
    <t>Pitlock Set 03/GA (protects front hub and Rohloff rear, headset)</t>
  </si>
  <si>
    <t>Pitlock seat collar for Pitlock bolt in any Set 02</t>
  </si>
  <si>
    <t>Tires (each)</t>
  </si>
  <si>
    <t>Tubes (each)</t>
  </si>
  <si>
    <t>Shifter for Alfine rear hub</t>
  </si>
  <si>
    <t>Revoshifter 8S (shifter only)</t>
  </si>
  <si>
    <t>Alfine Tapfire (shifter only)</t>
  </si>
  <si>
    <t>Nexus 8 Revoshifter with brake lever (not for use with hydraulic brakes)</t>
  </si>
  <si>
    <t>Nexus 8 Tapfire with brake lever (not for use with hydraulic brakes)</t>
  </si>
  <si>
    <t>Ritchey Comp 27.2mm, 400mm length</t>
  </si>
  <si>
    <t>Supernova 161-T (close-out sale)</t>
  </si>
  <si>
    <t>Supernova E3 TL2 Grey</t>
  </si>
  <si>
    <t>Supernova E3 TL2 Black</t>
  </si>
  <si>
    <t>Supernova E3 TL2 Silver</t>
  </si>
  <si>
    <t>Schmidt Co-Axial (not used with Supernova)</t>
  </si>
  <si>
    <t>Atran Velo, adjustable length, bolts to special fitting on left chainstay.</t>
  </si>
  <si>
    <t>Metropolitan Xplore Frame &amp; SL Fork</t>
  </si>
  <si>
    <t>Salsa – Pro Moto 3 for 31.8mm bars</t>
  </si>
  <si>
    <t>Tout Terrain – pivoting for 31.8mm bars</t>
  </si>
  <si>
    <t>Dimension – for 25.4mm bars, many lengths and angles</t>
  </si>
  <si>
    <t>Brooks Leather Ring Antique Brown</t>
  </si>
  <si>
    <t>Brooks Leather Ring Black</t>
  </si>
  <si>
    <t>Brooks Leather Ring Dark Tan</t>
  </si>
  <si>
    <t>Brooks Leather Ring Honey</t>
  </si>
  <si>
    <t>Ergon GP5-L shortened right grip for Rohloff or Pinion</t>
  </si>
  <si>
    <t>Gates Centertrack 118</t>
  </si>
  <si>
    <t>Schmidt SON28 SL 2012 ISO 28 hole Black Anodized</t>
  </si>
  <si>
    <t>Schmidt SON28 SL 2012 ISO 28 hole Red Anodized</t>
  </si>
  <si>
    <t>Schmidt SON28 SL 2012 ISO 28 hole Silver Anodized</t>
  </si>
  <si>
    <t>Schmidt SON28 SL 2012 ISO 32 hole Polished</t>
  </si>
  <si>
    <t>Schmidt SON28 SL 2012 ISO 32 hole Black Anodized</t>
  </si>
  <si>
    <t>Schmidt SON28 SL 2012 ISO 32 hole Silver Anodized</t>
  </si>
  <si>
    <t>Schmidt SON28 SL 2012 ISO 32 hole Red Anodized</t>
  </si>
  <si>
    <t>Schmidt SON28 SL 2012 ISO 36 hole Polished</t>
  </si>
  <si>
    <t>Schmidt SON28 SL 2012 ISO 36 hole Black Anodized</t>
  </si>
  <si>
    <t>Schmidt SON28 SL 2012 ISO 36 hole Silver Anodized</t>
  </si>
  <si>
    <t>Schmidt SON28 SL 2012 ISO 36 hole Red Anodized</t>
  </si>
  <si>
    <t>Schmidt SON28 SL 2012 Centerlock 32 hole Polished</t>
  </si>
  <si>
    <t>Schmidt SON28 SL 2012 Centerlock 32 hole Black Anodized</t>
  </si>
  <si>
    <t>Schmidt SON28 SL 2012 Centerlock 32 hole Silver Anodized</t>
  </si>
  <si>
    <t>Schmidt SON28 SL 2012 Centerlock 36 hole Polished</t>
  </si>
  <si>
    <t>Schmidt SON28 SL 2012 Centerlock 36 hole Black Anodized</t>
  </si>
  <si>
    <t>Schmidt SON28 SL 2012 Centerlock 36 hole Silver Anodized</t>
  </si>
  <si>
    <t>Schmidt SONdelux SL Centerlock 32 hole Polished</t>
  </si>
  <si>
    <t>Schmidt SONdelux SL Centerlock 32 hole Black Anodized</t>
  </si>
  <si>
    <t>Schmidt SONdelux SL Centerlock 32 hole Red Anodized</t>
  </si>
  <si>
    <t>Schmidt SONdelux SL Centerlock 36 hole Polished</t>
  </si>
  <si>
    <t>Schmidt SONdelux SL Centerlock 36 hole Black Anodized</t>
  </si>
  <si>
    <t>American Classic ISO Black 32 hole</t>
  </si>
  <si>
    <t>Salsa Silver front only (if choosing King hub)</t>
  </si>
  <si>
    <t>Salsa Black front only (if choosing King hub)</t>
  </si>
  <si>
    <t>Salsa Silver Pair (if choosing American Classic rear hub)</t>
  </si>
  <si>
    <t>Salsa Black Pair (if choosing American Classic rear hub)</t>
  </si>
  <si>
    <t>Dynamo Taillight</t>
  </si>
  <si>
    <t>Battery Taillight</t>
  </si>
  <si>
    <t>Atran, bolts to special fitting on left chainstay.</t>
  </si>
  <si>
    <t>Frame, SL fork and small parts kit</t>
  </si>
  <si>
    <t>Stem for upright bars</t>
  </si>
  <si>
    <t>Stem for Road/Drop bar</t>
  </si>
  <si>
    <t>Ritchey Pro 26.0mm clamp</t>
  </si>
  <si>
    <t>Salso MotoAce 26.0mm clamp</t>
  </si>
  <si>
    <t>Handlebar (drop/road)</t>
  </si>
  <si>
    <t>Nitto Dream 44cm 26.0mm clamp diameter</t>
  </si>
  <si>
    <t>Nitto Dream 42cm 26.0mm clamp diameter</t>
  </si>
  <si>
    <t>Nitto Dream 40cm 26.0mm clamp diameter</t>
  </si>
  <si>
    <t>Grips for upright bar</t>
  </si>
  <si>
    <t>Tape for drop bar</t>
  </si>
  <si>
    <t>Brooks leather wrap, black, honey or brown</t>
  </si>
  <si>
    <t>Cinelli Cork</t>
  </si>
  <si>
    <t>700c – 29er Rims (each)</t>
  </si>
  <si>
    <t>Mavic TN 719 32h Black</t>
  </si>
  <si>
    <t>Mavic TN 719 36h Black</t>
  </si>
  <si>
    <t>Velocity Dyad 32h Black non-machined for disc brakes</t>
  </si>
  <si>
    <t>Velocity Dyad 36h Black non-machined for disc brakes</t>
  </si>
  <si>
    <t>Velocity Blunt 32h Black disc only</t>
  </si>
  <si>
    <t>Velocity Blunt 36h Black disc only</t>
  </si>
  <si>
    <t>Velocity Blunt 32h Silver disc only</t>
  </si>
  <si>
    <t>Velocity Blunt 36h Silver disc only</t>
  </si>
  <si>
    <t>Velocity P35 32h Black disc only</t>
  </si>
  <si>
    <t>Velocity P35 36h Black disc only</t>
  </si>
  <si>
    <t>Velocity P35 36h Teak disc only</t>
  </si>
  <si>
    <t>Velocity Psycho 32h Black non-machined for disc brakes</t>
  </si>
  <si>
    <t>Velocity Psycho 36h Black non-machined for disc brakes</t>
  </si>
  <si>
    <t>Velocity Psycho 40h Black non-machined for disc brakes</t>
  </si>
  <si>
    <t>Velocity Psycho 48h Black non-machined for disc brakes</t>
  </si>
  <si>
    <t>Velocity Chukker 32h Black non-machined for disc brakes</t>
  </si>
  <si>
    <t>Velocity Chukker 36h Black non-machined for disc brakes</t>
  </si>
  <si>
    <t>Velocity Chukker 40h Black non-machined for disc brakes</t>
  </si>
  <si>
    <t>Velocity Chukker 48h Black non-machined for disc brakes</t>
  </si>
  <si>
    <t>Schwalbe Marathon Supreme 700x50 (foldable)</t>
  </si>
  <si>
    <t>Schwalbe Big Apple 700x48 (wire bead)</t>
  </si>
  <si>
    <t>Schwalbe Marathon Dureme 700x50 (foldable)</t>
  </si>
  <si>
    <t>Schwalbe Marathon Plus 700x45 (wire bead)</t>
  </si>
  <si>
    <t>Schwalbe Marathon 700x45 (wire bead)</t>
  </si>
  <si>
    <t>Versa STI type drop bar brake levers/shifters for Alfine 11</t>
  </si>
  <si>
    <t>Upright Bar Brake Levers for Mechanical disc brakes</t>
  </si>
  <si>
    <t>Cane Creek V levers</t>
  </si>
  <si>
    <t>Ritchey Comp</t>
  </si>
  <si>
    <t>Schmidt Co-Axial</t>
  </si>
  <si>
    <t>Berthoud 700x60</t>
  </si>
  <si>
    <t>Curana 700x60</t>
  </si>
  <si>
    <t>Altran Velo adjustable length kickstand</t>
  </si>
  <si>
    <t>Grande Route Frame</t>
  </si>
  <si>
    <t>Fork</t>
  </si>
  <si>
    <t>Standard Steel Painted</t>
  </si>
  <si>
    <t>Modolo X-Tenos 40cm</t>
  </si>
  <si>
    <t>Modolo X-Tenos 42cm</t>
  </si>
  <si>
    <t>Modolo X-Tenos 43cm</t>
  </si>
  <si>
    <t>Modolo X-Tenos 44cm</t>
  </si>
  <si>
    <t>Handlebar Wrap</t>
  </si>
  <si>
    <t>Phil Wood square taper stainless with rings</t>
  </si>
  <si>
    <t>Shimano UN 50 – 54 square taper</t>
  </si>
  <si>
    <t>Shimano 6700 BSC (for Shimano Ultegra crank only)</t>
  </si>
  <si>
    <t>Crankset</t>
  </si>
  <si>
    <t>Shimano Ultegra Triple 6703 52-39-30</t>
  </si>
  <si>
    <t>TA Carmina 155mm through 185mm</t>
  </si>
  <si>
    <t>TA 130mm Outer Alize 52 teeth</t>
  </si>
  <si>
    <t>TA 130mm Middle Alize 39 teeth</t>
  </si>
  <si>
    <t>TA 130mm Inner Zelito 30 teeth</t>
  </si>
  <si>
    <t>Chain (10 speed)</t>
  </si>
  <si>
    <t>SRAM PC-1070</t>
  </si>
  <si>
    <t>SRAM PC-1090</t>
  </si>
  <si>
    <t>Wipperman 1008 Nickel Plated</t>
  </si>
  <si>
    <t>Schmidt SON28S Classic ISO Silver 32h or 36h</t>
  </si>
  <si>
    <t>Phil Wood ISO Disc Polished</t>
  </si>
  <si>
    <t>White Industries MI6 ISO Disc (polished)</t>
  </si>
  <si>
    <t>White Industries MI6 ISO Disc (black ano)</t>
  </si>
  <si>
    <t>Shimano XT 775 Centerlock Disc (black)</t>
  </si>
  <si>
    <t>White Industries MI6 titanium for ISO Disc</t>
  </si>
  <si>
    <t>White Industries MI6 steel rotor for ISO Disc</t>
  </si>
  <si>
    <t>Phil Wood for ISO Disc</t>
  </si>
  <si>
    <t>Shimano XT M775 Centerlock Disc (black)</t>
  </si>
  <si>
    <t>Mavic Open Sport Silver</t>
  </si>
  <si>
    <t>Mavic Open Sport Black</t>
  </si>
  <si>
    <t>Mavic Open Pro Silver</t>
  </si>
  <si>
    <t>Mavic Open Pro Black</t>
  </si>
  <si>
    <t>Mavic Open Pro CD</t>
  </si>
  <si>
    <t>Mavic CXP33 Silver</t>
  </si>
  <si>
    <t>Mavic CXP33 Black</t>
  </si>
  <si>
    <t>Velocity Synergy  (not machined sidewalls)</t>
  </si>
  <si>
    <t>Velocity Aerohead</t>
  </si>
  <si>
    <t>Velocity Dyad</t>
  </si>
  <si>
    <t>Velocity Synergy O/C (not machined sidewalls)</t>
  </si>
  <si>
    <t>Velocity Aerohead O/C</t>
  </si>
  <si>
    <t>Wheelbuilding Labor</t>
  </si>
  <si>
    <t>Velox (price is for one rim strip)</t>
  </si>
  <si>
    <t>Schwalbe Marathon Racer 700x35</t>
  </si>
  <si>
    <t>Schwalbe Marathon Racer 700x30</t>
  </si>
  <si>
    <t>Schwalbe Marathon Supreme 700x35</t>
  </si>
  <si>
    <t>Schwalbe Marathon Supreme 700x32</t>
  </si>
  <si>
    <t>Challenge 700x27</t>
  </si>
  <si>
    <t>Avid BB7 Road calipers (pair, front &amp; rear)</t>
  </si>
  <si>
    <t>Brake Levers</t>
  </si>
  <si>
    <t>Shimano BL-R 600</t>
  </si>
  <si>
    <t>Shimano BL-R 400</t>
  </si>
  <si>
    <t>STI Levers</t>
  </si>
  <si>
    <t>Shimano Ultegra 10 speed Triple 6603</t>
  </si>
  <si>
    <t>Shifters</t>
  </si>
  <si>
    <t>Shimano Dura Ace 10 speed Bar-End</t>
  </si>
  <si>
    <t>Front Derailleur</t>
  </si>
  <si>
    <t>Shimano Ultegra Triple 6703</t>
  </si>
  <si>
    <t>Rear Derailleur</t>
  </si>
  <si>
    <t>Shimano Ultegra 10 speed Triple GS 6601</t>
  </si>
  <si>
    <t>Shimano Ultegra 10 speed Triple GS 6703</t>
  </si>
  <si>
    <t>Cassette</t>
  </si>
  <si>
    <t>Shimano Ultegra 10 speed</t>
  </si>
  <si>
    <t>Shimano Ultegra 10 speed 12/27</t>
  </si>
  <si>
    <t>Avid 185mm Centerlock</t>
  </si>
  <si>
    <t>Avid 185mm ISO Clean Sweep X Ti bolts</t>
  </si>
  <si>
    <t>Avid 185mm ISO G3 Clean Sweep</t>
  </si>
  <si>
    <t>Avid 160mm Centerlock</t>
  </si>
  <si>
    <t>Avid 160mm ISO Clean Sweep X Ti bolts</t>
  </si>
  <si>
    <t>Avid 160mm ISO G3 Clean Sweep</t>
  </si>
  <si>
    <t>Centerlock Lockrings</t>
  </si>
  <si>
    <t>Shimano (Avid Centerlock rotors don't include a lockring)</t>
  </si>
  <si>
    <t>Nitto Jaguar 250mm 27.2mm</t>
  </si>
  <si>
    <t>Headlight</t>
  </si>
  <si>
    <t>Schmidt Edelux (polished or black)</t>
  </si>
  <si>
    <t>Schmidt Edelux Red anodized</t>
  </si>
  <si>
    <t>Supernova E3 Pro Symmetrical Multimount</t>
  </si>
  <si>
    <t>Supernova E3 Pro Asymmetrical Multimount</t>
  </si>
  <si>
    <t>Busch &amp; Müller Luxos U</t>
  </si>
  <si>
    <t>Busch &amp; Müller Luxos B</t>
  </si>
  <si>
    <t>Busch &amp; Müller Lumotec CYO N Plus</t>
  </si>
  <si>
    <t>Busch &amp; Müller Lumotec CYO R N Plus</t>
  </si>
  <si>
    <t>Busch &amp; Müller Lumotec CYO Senso Plus</t>
  </si>
  <si>
    <t>Busch &amp; Müller Lumotec CYO R Senso Plus</t>
  </si>
  <si>
    <t>Busch &amp; Müller Lumotec CYO Senso Plus chrome</t>
  </si>
  <si>
    <t>Busch &amp; Müller Lumotec CYO R Senso Plus chrome</t>
  </si>
  <si>
    <t>Busch &amp; Müller Lumotec CYO T Senso Plus</t>
  </si>
  <si>
    <t>Busch &amp; Müller Lumotec CYO RT Senso Plus</t>
  </si>
  <si>
    <t>Busch &amp; Müller Lumotec IQ Fly RT Senso Plus</t>
  </si>
  <si>
    <t>Busch &amp; Müller Lumotec IQ Fly Senso Plus</t>
  </si>
  <si>
    <t>Busch &amp; Müller Lumotec IQ Fly N Plus</t>
  </si>
  <si>
    <t>Busch &amp; Müller Toplight Line Plus</t>
  </si>
  <si>
    <t>Supernova 161-T (use only with Supernova headlight)</t>
  </si>
  <si>
    <t>Busch &amp; Müller Nylon # B&amp;M471LH</t>
  </si>
  <si>
    <t>Busch &amp; Müller CYO # B&amp;M475DSPB</t>
  </si>
  <si>
    <t>Busch &amp; Müller Ixon Speed fork crown # B&amp;M493GHPB</t>
  </si>
  <si>
    <t>R&amp;M Handlebar Mount</t>
  </si>
  <si>
    <t>Schmidt Handlebar Mount</t>
  </si>
  <si>
    <t>Berthoud Stainless 700x50</t>
  </si>
  <si>
    <t>Berthoud Leather Mud Flap</t>
  </si>
  <si>
    <t>Berthoud Leather Mud Flap Deluxe</t>
  </si>
  <si>
    <t>Berthoud Composite 700x52</t>
  </si>
  <si>
    <t>Berthoud Carbon Fiber 700x25</t>
  </si>
  <si>
    <t>Boulevard Frame Black</t>
  </si>
  <si>
    <t>(includes parts kit)</t>
  </si>
  <si>
    <t>Boulevard Frame Cream</t>
  </si>
  <si>
    <t>Standard Steel Painted Black</t>
  </si>
  <si>
    <t>Standard Steel Painted Cream</t>
  </si>
  <si>
    <t>Standard front hub</t>
  </si>
  <si>
    <t>Price is to build wheel</t>
  </si>
  <si>
    <t>Ritchey Logic (black)</t>
  </si>
  <si>
    <t>Busch &amp; Müller Lumotec IQ Premium CYO T Senso Plus</t>
  </si>
  <si>
    <t>Busch &amp; Müller Lumotec IQ Premium Fly RT Senso Plus</t>
  </si>
  <si>
    <t>Supernova 161-T</t>
  </si>
  <si>
    <t>Schmidt R&amp;M Suspension (fork crown)</t>
  </si>
  <si>
    <t>Busch &amp; Müller Double Strand</t>
  </si>
  <si>
    <t>SKS P65 Custom for TT</t>
  </si>
  <si>
    <t>Silkroad-Rohloff Frame with SL Blade fork</t>
  </si>
  <si>
    <t>Modolo X Tenos 40cm (Drop bar for road levers)</t>
  </si>
  <si>
    <t>Modolo X Tenos 42cm (Drop bar for road levers)</t>
  </si>
  <si>
    <t>Modolo X Tenos 43cm (Drop bar for road levers)</t>
  </si>
  <si>
    <t>Modolo X Tenos 44cm (Drop bar for road levers)</t>
  </si>
  <si>
    <t>Ergon GR2 Large or Small</t>
  </si>
  <si>
    <t>Ergon GP1 Large or Small</t>
  </si>
  <si>
    <t>Cinelli Cork (for drop bars)</t>
  </si>
  <si>
    <t>Brooks Leather  (for drop bars)</t>
  </si>
  <si>
    <t>Crankset &amp; BB</t>
  </si>
  <si>
    <t>Shimano XT M770 9 speed: 165mm, 170mm, 175mm or 180mm</t>
  </si>
  <si>
    <t>Shimano SLX 9 speed 170mm, 175mm: 44-32-22</t>
  </si>
  <si>
    <t>Shimano Deore M590 9 speed 170mm, 175mm: 44-32-22</t>
  </si>
  <si>
    <t>SRAM PC-971 9 speed</t>
  </si>
  <si>
    <t>SRAM PC-991 (hollow pin) 9 speed</t>
  </si>
  <si>
    <t>SRAM PC 1070 10 speed</t>
  </si>
  <si>
    <t>Shimano XT M770 TopSwing 9 speed</t>
  </si>
  <si>
    <t>Shimano SLX M660 TopSwing 9 speed</t>
  </si>
  <si>
    <t>Shimano Deore M590 TopSwing 9 speed</t>
  </si>
  <si>
    <t>Shimano XT M771 SGS 9 speed</t>
  </si>
  <si>
    <t xml:space="preserve">Shimano SLX M662 9 speed </t>
  </si>
  <si>
    <t>Shimano Deore M591 9 spd SGS</t>
  </si>
  <si>
    <t>Shimano XT SL-M770 9 speed</t>
  </si>
  <si>
    <t>Shimano SLX M660 9 speed</t>
  </si>
  <si>
    <t>Shimano Deore SL-M590 9 speed</t>
  </si>
  <si>
    <t>Shimano Dura Ace 9 speed (for drop bars)</t>
  </si>
  <si>
    <t>Shimano Dura Ace 10 speed (for drop bars)</t>
  </si>
  <si>
    <t>Shimano Ultegra 9 speed</t>
  </si>
  <si>
    <t>Shimano Ultegra 6600 10 speed (most sizes)</t>
  </si>
  <si>
    <t>Shimano Ultegra 6600 10 speed 12-27</t>
  </si>
  <si>
    <t>Shimano XT 9 speed 11-34</t>
  </si>
  <si>
    <t>Shimano XT 775 Centerlock disc 36 hole (black)</t>
  </si>
  <si>
    <t>Shimano XT 756 ISO disc 32 hole (black)</t>
  </si>
  <si>
    <t>Shimano XT M775 32 hole (black)</t>
  </si>
  <si>
    <t>Shimano XT M775 36 hole (black)</t>
  </si>
  <si>
    <t>Shimano XT M756 ISO disc 36 hole (black)</t>
  </si>
  <si>
    <t>Phil Wood Touring 135mm ISO disc 36 hole</t>
  </si>
  <si>
    <t>White Industries MI6 titanium ISO Disc (polished)</t>
  </si>
  <si>
    <t>White Industries MI6 titanium ISO Disc (black ano)</t>
  </si>
  <si>
    <t>Schwalbe Marathon Supreme 26x2 (foldable)</t>
  </si>
  <si>
    <t>Schwalbe Marathon Supreme 26x1.6 (foldable)</t>
  </si>
  <si>
    <t>Schwalbe Marathon Winter 26x1.75 (wire, studded)</t>
  </si>
  <si>
    <t>Schwalbe Marathon Extreme 26x2 (foldable)</t>
  </si>
  <si>
    <t>Shimano 605</t>
  </si>
  <si>
    <t>Shimano XT M775</t>
  </si>
  <si>
    <t>Shimano mechanical BR-R505</t>
  </si>
  <si>
    <t>Brake Levers for Mechanical</t>
  </si>
  <si>
    <t>Nexus</t>
  </si>
  <si>
    <t>Shimano BL-R600 road levers for drop bars</t>
  </si>
  <si>
    <t>Shimano BL-R400 road levers for drop bars</t>
  </si>
  <si>
    <t>Discounts</t>
  </si>
  <si>
    <t>Total without shipping or discounts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</si>
</sst>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\$#,##0.00;&quot;-$&quot;#,##0.00"/>
    <numFmt numFmtId="166" formatCode="mm/dd/yy"/>
  </numFmts>
  <fonts count="38"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165" fontId="2" fillId="33" borderId="10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0" fontId="0" fillId="0" borderId="0" xfId="0" applyNumberFormat="1" applyFont="1" applyAlignment="1">
      <alignment/>
    </xf>
    <xf numFmtId="165" fontId="2" fillId="33" borderId="10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4"/>
  <sheetViews>
    <sheetView zoomScale="89" zoomScaleNormal="89" zoomScalePageLayoutView="0" workbookViewId="0" topLeftCell="A220">
      <selection activeCell="A279" sqref="A279"/>
    </sheetView>
  </sheetViews>
  <sheetFormatPr defaultColWidth="11.7109375" defaultRowHeight="12.75"/>
  <cols>
    <col min="1" max="1" width="26.421875" style="1" customWidth="1"/>
    <col min="2" max="2" width="56.7109375" style="1" customWidth="1"/>
    <col min="3" max="5" width="11.7109375" style="2" customWidth="1"/>
    <col min="6" max="16384" width="11.7109375" style="1" customWidth="1"/>
  </cols>
  <sheetData>
    <row r="1" spans="1:5" ht="12.7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</row>
    <row r="2" spans="1:5" ht="28.5" customHeight="1">
      <c r="A2" s="1" t="s">
        <v>5</v>
      </c>
      <c r="B2" s="1" t="s">
        <v>6</v>
      </c>
      <c r="C2" s="2">
        <v>1837</v>
      </c>
      <c r="D2" s="3">
        <v>1</v>
      </c>
      <c r="E2" s="2">
        <f aca="true" t="shared" si="0" ref="E2:E9">C2*D2</f>
        <v>1837</v>
      </c>
    </row>
    <row r="3" spans="2:5" ht="12.75">
      <c r="B3" s="1" t="s">
        <v>7</v>
      </c>
      <c r="C3" s="2">
        <v>1837</v>
      </c>
      <c r="D3" s="3">
        <v>0</v>
      </c>
      <c r="E3" s="2">
        <f t="shared" si="0"/>
        <v>0</v>
      </c>
    </row>
    <row r="4" spans="2:5" ht="12.75">
      <c r="B4" s="1" t="s">
        <v>8</v>
      </c>
      <c r="C4" s="2">
        <v>1837</v>
      </c>
      <c r="D4" s="3"/>
      <c r="E4" s="2">
        <f t="shared" si="0"/>
        <v>0</v>
      </c>
    </row>
    <row r="5" spans="2:5" ht="12.75">
      <c r="B5" s="1" t="s">
        <v>9</v>
      </c>
      <c r="C5" s="2">
        <v>1837</v>
      </c>
      <c r="D5" s="3"/>
      <c r="E5" s="2">
        <f t="shared" si="0"/>
        <v>0</v>
      </c>
    </row>
    <row r="6" spans="4:5" ht="12.75">
      <c r="D6" s="3"/>
      <c r="E6" s="2">
        <f t="shared" si="0"/>
        <v>0</v>
      </c>
    </row>
    <row r="7" spans="1:5" ht="30" customHeight="1">
      <c r="A7" s="1" t="s">
        <v>10</v>
      </c>
      <c r="B7" s="1" t="s">
        <v>6</v>
      </c>
      <c r="C7" s="2">
        <v>1707</v>
      </c>
      <c r="D7" s="3">
        <v>0</v>
      </c>
      <c r="E7" s="2">
        <f t="shared" si="0"/>
        <v>0</v>
      </c>
    </row>
    <row r="8" spans="2:5" ht="16.5" customHeight="1">
      <c r="B8" s="1" t="s">
        <v>7</v>
      </c>
      <c r="C8" s="2">
        <v>1707</v>
      </c>
      <c r="D8" s="3"/>
      <c r="E8" s="2">
        <f t="shared" si="0"/>
        <v>0</v>
      </c>
    </row>
    <row r="9" spans="2:5" ht="12.75" customHeight="1">
      <c r="B9" s="1" t="s">
        <v>8</v>
      </c>
      <c r="C9" s="2">
        <v>1707</v>
      </c>
      <c r="D9" s="3"/>
      <c r="E9" s="2">
        <f t="shared" si="0"/>
        <v>0</v>
      </c>
    </row>
    <row r="10" spans="2:4" ht="15" customHeight="1">
      <c r="B10" s="1" t="s">
        <v>9</v>
      </c>
      <c r="C10" s="2">
        <v>1707</v>
      </c>
      <c r="D10" s="3"/>
    </row>
    <row r="11" spans="4:5" ht="12.75">
      <c r="D11" s="3"/>
      <c r="E11" s="2">
        <f aca="true" t="shared" si="1" ref="E11:E42">C11*D11</f>
        <v>0</v>
      </c>
    </row>
    <row r="12" spans="1:5" ht="12.75">
      <c r="A12" s="1" t="s">
        <v>11</v>
      </c>
      <c r="B12" s="1" t="s">
        <v>12</v>
      </c>
      <c r="C12" s="2">
        <v>145</v>
      </c>
      <c r="D12" s="3">
        <v>1</v>
      </c>
      <c r="E12" s="2">
        <f t="shared" si="1"/>
        <v>145</v>
      </c>
    </row>
    <row r="13" spans="2:5" ht="12.75">
      <c r="B13" s="1" t="s">
        <v>13</v>
      </c>
      <c r="C13" s="2">
        <v>37</v>
      </c>
      <c r="D13" s="3">
        <v>0</v>
      </c>
      <c r="E13" s="2">
        <f t="shared" si="1"/>
        <v>0</v>
      </c>
    </row>
    <row r="14" spans="4:5" ht="12.75">
      <c r="D14" s="3"/>
      <c r="E14" s="2">
        <f t="shared" si="1"/>
        <v>0</v>
      </c>
    </row>
    <row r="15" spans="4:5" ht="12.75">
      <c r="D15" s="3"/>
      <c r="E15" s="2">
        <f t="shared" si="1"/>
        <v>0</v>
      </c>
    </row>
    <row r="16" spans="1:5" ht="12.75">
      <c r="A16" s="1" t="s">
        <v>14</v>
      </c>
      <c r="B16" s="1" t="s">
        <v>15</v>
      </c>
      <c r="C16" s="2">
        <v>36</v>
      </c>
      <c r="D16" s="3">
        <v>1</v>
      </c>
      <c r="E16" s="2">
        <f t="shared" si="1"/>
        <v>36</v>
      </c>
    </row>
    <row r="17" spans="2:5" ht="12.75">
      <c r="B17" s="1" t="s">
        <v>16</v>
      </c>
      <c r="C17" s="2">
        <v>70</v>
      </c>
      <c r="D17" s="3">
        <v>0</v>
      </c>
      <c r="E17" s="2">
        <f t="shared" si="1"/>
        <v>0</v>
      </c>
    </row>
    <row r="18" spans="2:5" ht="12.75">
      <c r="B18" s="1" t="s">
        <v>17</v>
      </c>
      <c r="C18" s="2">
        <v>27</v>
      </c>
      <c r="D18" s="3"/>
      <c r="E18" s="2">
        <f t="shared" si="1"/>
        <v>0</v>
      </c>
    </row>
    <row r="19" spans="4:5" ht="12.75">
      <c r="D19" s="3"/>
      <c r="E19" s="2">
        <f t="shared" si="1"/>
        <v>0</v>
      </c>
    </row>
    <row r="20" spans="1:5" ht="12.75">
      <c r="A20" s="1" t="s">
        <v>18</v>
      </c>
      <c r="B20" s="1" t="s">
        <v>19</v>
      </c>
      <c r="C20" s="2">
        <v>40</v>
      </c>
      <c r="D20" s="3">
        <v>1</v>
      </c>
      <c r="E20" s="2">
        <f t="shared" si="1"/>
        <v>40</v>
      </c>
    </row>
    <row r="21" spans="2:5" ht="12.75">
      <c r="B21" s="1" t="s">
        <v>20</v>
      </c>
      <c r="C21" s="2">
        <v>40</v>
      </c>
      <c r="D21" s="3"/>
      <c r="E21" s="2">
        <f t="shared" si="1"/>
        <v>0</v>
      </c>
    </row>
    <row r="22" spans="2:5" ht="12.75">
      <c r="B22" s="1" t="s">
        <v>21</v>
      </c>
      <c r="C22" s="2">
        <v>40</v>
      </c>
      <c r="D22" s="3"/>
      <c r="E22" s="2">
        <f t="shared" si="1"/>
        <v>0</v>
      </c>
    </row>
    <row r="23" spans="2:5" ht="12.75">
      <c r="B23" s="1" t="s">
        <v>22</v>
      </c>
      <c r="C23" s="2">
        <v>22</v>
      </c>
      <c r="D23" s="3">
        <v>0</v>
      </c>
      <c r="E23" s="2">
        <f t="shared" si="1"/>
        <v>0</v>
      </c>
    </row>
    <row r="24" spans="2:5" ht="12.75">
      <c r="B24" s="1" t="s">
        <v>23</v>
      </c>
      <c r="D24" s="3"/>
      <c r="E24" s="2">
        <f t="shared" si="1"/>
        <v>0</v>
      </c>
    </row>
    <row r="25" spans="4:5" ht="12.75">
      <c r="D25" s="3"/>
      <c r="E25" s="2">
        <f t="shared" si="1"/>
        <v>0</v>
      </c>
    </row>
    <row r="26" spans="1:5" ht="12.75">
      <c r="A26" s="1" t="s">
        <v>24</v>
      </c>
      <c r="B26" s="1" t="s">
        <v>25</v>
      </c>
      <c r="C26" s="2">
        <v>63.5</v>
      </c>
      <c r="D26" s="3"/>
      <c r="E26" s="2">
        <f t="shared" si="1"/>
        <v>0</v>
      </c>
    </row>
    <row r="27" spans="2:5" ht="12.75">
      <c r="B27" s="1" t="s">
        <v>26</v>
      </c>
      <c r="C27" s="2">
        <v>70</v>
      </c>
      <c r="D27" s="3"/>
      <c r="E27" s="2">
        <f t="shared" si="1"/>
        <v>0</v>
      </c>
    </row>
    <row r="28" spans="4:5" ht="12.75">
      <c r="D28" s="3"/>
      <c r="E28" s="2">
        <f t="shared" si="1"/>
        <v>0</v>
      </c>
    </row>
    <row r="29" spans="4:5" ht="12.75">
      <c r="D29" s="3"/>
      <c r="E29" s="2">
        <f t="shared" si="1"/>
        <v>0</v>
      </c>
    </row>
    <row r="30" spans="4:5" ht="12.75">
      <c r="D30" s="3"/>
      <c r="E30" s="2">
        <f t="shared" si="1"/>
        <v>0</v>
      </c>
    </row>
    <row r="31" spans="4:5" ht="12.75">
      <c r="D31" s="3"/>
      <c r="E31" s="2">
        <f t="shared" si="1"/>
        <v>0</v>
      </c>
    </row>
    <row r="32" spans="1:5" ht="12.75">
      <c r="A32" s="1" t="s">
        <v>27</v>
      </c>
      <c r="B32" s="1" t="s">
        <v>28</v>
      </c>
      <c r="C32" s="2">
        <v>6.2</v>
      </c>
      <c r="D32" s="3">
        <v>0</v>
      </c>
      <c r="E32" s="2">
        <f t="shared" si="1"/>
        <v>0</v>
      </c>
    </row>
    <row r="33" spans="2:5" ht="12.75">
      <c r="B33" t="s">
        <v>29</v>
      </c>
      <c r="C33" s="4">
        <v>49.95</v>
      </c>
      <c r="D33" s="3">
        <v>1</v>
      </c>
      <c r="E33" s="2">
        <f t="shared" si="1"/>
        <v>49.95</v>
      </c>
    </row>
    <row r="34" spans="2:5" ht="12.75">
      <c r="B34" t="s">
        <v>30</v>
      </c>
      <c r="C34" s="4">
        <v>49.95</v>
      </c>
      <c r="D34" s="3"/>
      <c r="E34" s="2">
        <f t="shared" si="1"/>
        <v>0</v>
      </c>
    </row>
    <row r="35" spans="2:5" ht="12.75">
      <c r="B35" t="s">
        <v>31</v>
      </c>
      <c r="C35" s="4">
        <v>29.95</v>
      </c>
      <c r="D35" s="3"/>
      <c r="E35" s="2">
        <f t="shared" si="1"/>
        <v>0</v>
      </c>
    </row>
    <row r="36" spans="2:5" ht="12.75">
      <c r="B36" t="s">
        <v>32</v>
      </c>
      <c r="C36" s="4">
        <v>29.95</v>
      </c>
      <c r="D36" s="3"/>
      <c r="E36" s="2">
        <f t="shared" si="1"/>
        <v>0</v>
      </c>
    </row>
    <row r="37" spans="4:5" ht="12.75">
      <c r="D37" s="3"/>
      <c r="E37" s="2">
        <f t="shared" si="1"/>
        <v>0</v>
      </c>
    </row>
    <row r="38" spans="1:5" ht="12.75">
      <c r="A38" s="1" t="s">
        <v>33</v>
      </c>
      <c r="B38" s="1" t="s">
        <v>34</v>
      </c>
      <c r="C38" s="2">
        <v>54</v>
      </c>
      <c r="D38" s="3">
        <v>0</v>
      </c>
      <c r="E38" s="2">
        <f t="shared" si="1"/>
        <v>0</v>
      </c>
    </row>
    <row r="39" spans="4:5" ht="12.75">
      <c r="D39" s="3"/>
      <c r="E39" s="2">
        <f t="shared" si="1"/>
        <v>0</v>
      </c>
    </row>
    <row r="40" spans="4:5" ht="12.75">
      <c r="D40" s="3"/>
      <c r="E40" s="2">
        <f t="shared" si="1"/>
        <v>0</v>
      </c>
    </row>
    <row r="41" spans="1:5" ht="12.75">
      <c r="A41" s="1" t="s">
        <v>35</v>
      </c>
      <c r="B41" s="2" t="s">
        <v>36</v>
      </c>
      <c r="C41" s="2">
        <v>153.5</v>
      </c>
      <c r="D41" s="3">
        <v>1</v>
      </c>
      <c r="E41" s="2">
        <f t="shared" si="1"/>
        <v>153.5</v>
      </c>
    </row>
    <row r="42" spans="2:5" ht="12.75">
      <c r="B42" s="1" t="s">
        <v>37</v>
      </c>
      <c r="C42" s="2">
        <v>20</v>
      </c>
      <c r="D42" s="3"/>
      <c r="E42" s="2">
        <f t="shared" si="1"/>
        <v>0</v>
      </c>
    </row>
    <row r="43" spans="4:5" ht="12.75">
      <c r="D43" s="3"/>
      <c r="E43" s="2">
        <f aca="true" t="shared" si="2" ref="E43:E74">C43*D43</f>
        <v>0</v>
      </c>
    </row>
    <row r="44" spans="1:5" ht="12.75">
      <c r="A44" s="1" t="s">
        <v>38</v>
      </c>
      <c r="B44" s="2" t="s">
        <v>39</v>
      </c>
      <c r="C44" s="2">
        <v>250</v>
      </c>
      <c r="D44" s="3">
        <v>1</v>
      </c>
      <c r="E44" s="2">
        <f t="shared" si="2"/>
        <v>250</v>
      </c>
    </row>
    <row r="45" spans="2:5" ht="12.75">
      <c r="B45" s="1" t="s">
        <v>40</v>
      </c>
      <c r="C45" s="2">
        <v>160</v>
      </c>
      <c r="D45" s="3">
        <v>0</v>
      </c>
      <c r="E45" s="2">
        <f t="shared" si="2"/>
        <v>0</v>
      </c>
    </row>
    <row r="46" spans="4:5" ht="12.75">
      <c r="D46" s="3"/>
      <c r="E46" s="2">
        <f t="shared" si="2"/>
        <v>0</v>
      </c>
    </row>
    <row r="47" spans="1:5" ht="12.75">
      <c r="A47" s="1" t="s">
        <v>41</v>
      </c>
      <c r="B47" s="2" t="s">
        <v>39</v>
      </c>
      <c r="C47" s="2">
        <v>90</v>
      </c>
      <c r="D47" s="3">
        <v>1</v>
      </c>
      <c r="E47" s="2">
        <f t="shared" si="2"/>
        <v>90</v>
      </c>
    </row>
    <row r="48" spans="2:5" ht="12.75">
      <c r="B48" s="1" t="s">
        <v>42</v>
      </c>
      <c r="C48" s="2">
        <v>56.61</v>
      </c>
      <c r="D48" s="3">
        <v>0</v>
      </c>
      <c r="E48" s="2">
        <f t="shared" si="2"/>
        <v>0</v>
      </c>
    </row>
    <row r="49" spans="4:5" ht="12.75">
      <c r="D49" s="3"/>
      <c r="E49" s="2">
        <f t="shared" si="2"/>
        <v>0</v>
      </c>
    </row>
    <row r="50" spans="1:5" ht="12.75">
      <c r="A50" s="1" t="s">
        <v>43</v>
      </c>
      <c r="B50" s="1" t="s">
        <v>44</v>
      </c>
      <c r="C50" s="2">
        <v>56</v>
      </c>
      <c r="D50" s="3">
        <v>1</v>
      </c>
      <c r="E50" s="2">
        <f t="shared" si="2"/>
        <v>56</v>
      </c>
    </row>
    <row r="51" spans="2:5" ht="12.75">
      <c r="B51" s="1" t="s">
        <v>42</v>
      </c>
      <c r="C51" s="2">
        <v>47</v>
      </c>
      <c r="D51" s="3">
        <v>0</v>
      </c>
      <c r="E51" s="2">
        <f t="shared" si="2"/>
        <v>0</v>
      </c>
    </row>
    <row r="52" spans="4:5" ht="12.75">
      <c r="D52" s="3"/>
      <c r="E52" s="2">
        <f t="shared" si="2"/>
        <v>0</v>
      </c>
    </row>
    <row r="53" spans="1:5" ht="12.75">
      <c r="A53" s="1" t="s">
        <v>45</v>
      </c>
      <c r="B53" s="1" t="s">
        <v>46</v>
      </c>
      <c r="C53" s="2">
        <v>88</v>
      </c>
      <c r="D53" s="3">
        <v>1</v>
      </c>
      <c r="E53" s="2">
        <f t="shared" si="2"/>
        <v>88</v>
      </c>
    </row>
    <row r="54" spans="2:5" ht="12.75">
      <c r="B54" s="1" t="s">
        <v>47</v>
      </c>
      <c r="C54" s="2">
        <v>60.15</v>
      </c>
      <c r="D54" s="3">
        <v>0</v>
      </c>
      <c r="E54" s="2">
        <f t="shared" si="2"/>
        <v>0</v>
      </c>
    </row>
    <row r="55" spans="4:5" ht="12.75">
      <c r="D55" s="3"/>
      <c r="E55" s="2">
        <f t="shared" si="2"/>
        <v>0</v>
      </c>
    </row>
    <row r="56" spans="1:5" ht="12.75">
      <c r="A56" s="1" t="s">
        <v>48</v>
      </c>
      <c r="B56" s="1" t="s">
        <v>49</v>
      </c>
      <c r="C56" s="2">
        <v>11.5</v>
      </c>
      <c r="D56" s="3">
        <v>1</v>
      </c>
      <c r="E56" s="2">
        <f t="shared" si="2"/>
        <v>11.5</v>
      </c>
    </row>
    <row r="57" spans="2:5" ht="12.75">
      <c r="B57" s="1" t="s">
        <v>50</v>
      </c>
      <c r="C57" s="2">
        <v>22</v>
      </c>
      <c r="D57" s="3">
        <v>0</v>
      </c>
      <c r="E57" s="2">
        <f t="shared" si="2"/>
        <v>0</v>
      </c>
    </row>
    <row r="58" spans="2:5" ht="12.75">
      <c r="B58" s="1" t="s">
        <v>51</v>
      </c>
      <c r="C58" s="2">
        <v>39</v>
      </c>
      <c r="D58" s="3"/>
      <c r="E58" s="2">
        <f t="shared" si="2"/>
        <v>0</v>
      </c>
    </row>
    <row r="59" spans="4:5" ht="12.75">
      <c r="D59" s="3"/>
      <c r="E59" s="2">
        <f t="shared" si="2"/>
        <v>0</v>
      </c>
    </row>
    <row r="60" spans="1:5" ht="12.75">
      <c r="A60" s="1" t="s">
        <v>52</v>
      </c>
      <c r="B60"/>
      <c r="C60"/>
      <c r="D60" s="3">
        <v>0</v>
      </c>
      <c r="E60" s="2">
        <f t="shared" si="2"/>
        <v>0</v>
      </c>
    </row>
    <row r="61" spans="2:5" ht="12.75">
      <c r="B61" s="1" t="s">
        <v>53</v>
      </c>
      <c r="C61" s="2">
        <v>319</v>
      </c>
      <c r="D61" s="3"/>
      <c r="E61" s="2">
        <f t="shared" si="2"/>
        <v>0</v>
      </c>
    </row>
    <row r="62" spans="2:5" ht="12.75">
      <c r="B62" s="1" t="s">
        <v>54</v>
      </c>
      <c r="C62" s="2">
        <v>334</v>
      </c>
      <c r="D62" s="3"/>
      <c r="E62" s="2">
        <f t="shared" si="2"/>
        <v>0</v>
      </c>
    </row>
    <row r="63" spans="2:5" ht="12.75">
      <c r="B63" s="1" t="s">
        <v>55</v>
      </c>
      <c r="C63" s="2">
        <v>350</v>
      </c>
      <c r="D63" s="3"/>
      <c r="E63" s="2">
        <f t="shared" si="2"/>
        <v>0</v>
      </c>
    </row>
    <row r="64" spans="2:5" ht="12.75">
      <c r="B64" s="1" t="s">
        <v>56</v>
      </c>
      <c r="C64" s="2">
        <v>319</v>
      </c>
      <c r="D64" s="3"/>
      <c r="E64" s="2">
        <f t="shared" si="2"/>
        <v>0</v>
      </c>
    </row>
    <row r="65" spans="2:5" ht="12.75">
      <c r="B65" s="1" t="s">
        <v>57</v>
      </c>
      <c r="C65" s="2">
        <v>334</v>
      </c>
      <c r="D65" s="3"/>
      <c r="E65" s="2">
        <f t="shared" si="2"/>
        <v>0</v>
      </c>
    </row>
    <row r="66" spans="2:5" ht="12.75">
      <c r="B66" s="1" t="s">
        <v>58</v>
      </c>
      <c r="C66" s="2">
        <v>319</v>
      </c>
      <c r="D66" s="3"/>
      <c r="E66" s="2">
        <f t="shared" si="2"/>
        <v>0</v>
      </c>
    </row>
    <row r="67" spans="2:5" ht="12.75">
      <c r="B67" s="1" t="s">
        <v>59</v>
      </c>
      <c r="C67" s="2">
        <v>334</v>
      </c>
      <c r="D67" s="3"/>
      <c r="E67" s="2">
        <f t="shared" si="2"/>
        <v>0</v>
      </c>
    </row>
    <row r="68" spans="2:5" ht="12.75">
      <c r="B68" s="1" t="s">
        <v>60</v>
      </c>
      <c r="C68" s="2">
        <v>350</v>
      </c>
      <c r="D68" s="3"/>
      <c r="E68" s="2">
        <f t="shared" si="2"/>
        <v>0</v>
      </c>
    </row>
    <row r="69" spans="4:5" ht="12.75">
      <c r="D69" s="3"/>
      <c r="E69" s="2">
        <f t="shared" si="2"/>
        <v>0</v>
      </c>
    </row>
    <row r="70" spans="2:4" ht="12.75">
      <c r="B70" s="5" t="s">
        <v>61</v>
      </c>
      <c r="D70" s="3"/>
    </row>
    <row r="71" ht="12.75">
      <c r="D71" s="3"/>
    </row>
    <row r="72" spans="2:5" ht="12.75">
      <c r="B72" s="1" t="s">
        <v>62</v>
      </c>
      <c r="C72" s="2">
        <v>309</v>
      </c>
      <c r="D72" s="3"/>
      <c r="E72" s="2">
        <f aca="true" t="shared" si="3" ref="E72:E79">C72*D72</f>
        <v>0</v>
      </c>
    </row>
    <row r="73" spans="2:5" ht="12.75">
      <c r="B73" s="1" t="s">
        <v>63</v>
      </c>
      <c r="C73" s="2">
        <v>325</v>
      </c>
      <c r="D73" s="3">
        <v>1</v>
      </c>
      <c r="E73" s="2">
        <f t="shared" si="3"/>
        <v>325</v>
      </c>
    </row>
    <row r="74" spans="2:5" ht="12.75">
      <c r="B74" s="1" t="s">
        <v>64</v>
      </c>
      <c r="C74" s="2">
        <v>340</v>
      </c>
      <c r="D74" s="3"/>
      <c r="E74" s="2">
        <f t="shared" si="3"/>
        <v>0</v>
      </c>
    </row>
    <row r="75" spans="2:5" ht="12.75">
      <c r="B75" s="1" t="s">
        <v>65</v>
      </c>
      <c r="C75" s="2">
        <v>309</v>
      </c>
      <c r="D75" s="3"/>
      <c r="E75" s="2">
        <f t="shared" si="3"/>
        <v>0</v>
      </c>
    </row>
    <row r="76" spans="2:5" ht="12.75">
      <c r="B76" s="1" t="s">
        <v>66</v>
      </c>
      <c r="C76" s="2">
        <v>325</v>
      </c>
      <c r="D76" s="3"/>
      <c r="E76" s="2">
        <f t="shared" si="3"/>
        <v>0</v>
      </c>
    </row>
    <row r="77" spans="2:5" ht="15" customHeight="1">
      <c r="B77" s="1" t="s">
        <v>67</v>
      </c>
      <c r="C77" s="2">
        <v>309</v>
      </c>
      <c r="D77" s="3"/>
      <c r="E77" s="2">
        <f t="shared" si="3"/>
        <v>0</v>
      </c>
    </row>
    <row r="78" spans="2:5" ht="15" customHeight="1">
      <c r="B78" s="1" t="s">
        <v>68</v>
      </c>
      <c r="C78" s="2">
        <v>325</v>
      </c>
      <c r="D78" s="3"/>
      <c r="E78" s="2">
        <f t="shared" si="3"/>
        <v>0</v>
      </c>
    </row>
    <row r="79" spans="2:5" ht="15.75" customHeight="1">
      <c r="B79" s="1" t="s">
        <v>69</v>
      </c>
      <c r="C79" s="2">
        <v>340</v>
      </c>
      <c r="D79" s="3"/>
      <c r="E79" s="2">
        <f t="shared" si="3"/>
        <v>0</v>
      </c>
    </row>
    <row r="80" ht="14.25" customHeight="1">
      <c r="D80" s="3"/>
    </row>
    <row r="81" spans="2:5" ht="12.75">
      <c r="B81" s="1" t="s">
        <v>70</v>
      </c>
      <c r="C81" s="2">
        <v>144.95</v>
      </c>
      <c r="D81" s="3">
        <v>0</v>
      </c>
      <c r="E81" s="2">
        <f aca="true" t="shared" si="4" ref="E81:E93">C81*D81</f>
        <v>0</v>
      </c>
    </row>
    <row r="82" spans="2:5" ht="12.75">
      <c r="B82" s="1" t="s">
        <v>71</v>
      </c>
      <c r="C82" s="2">
        <v>144.95</v>
      </c>
      <c r="D82" s="3"/>
      <c r="E82" s="2">
        <f t="shared" si="4"/>
        <v>0</v>
      </c>
    </row>
    <row r="83" spans="2:5" ht="12.75">
      <c r="B83" s="1" t="s">
        <v>72</v>
      </c>
      <c r="C83" s="2">
        <v>144.95</v>
      </c>
      <c r="D83" s="3"/>
      <c r="E83" s="2">
        <f t="shared" si="4"/>
        <v>0</v>
      </c>
    </row>
    <row r="84" spans="2:5" ht="12.75">
      <c r="B84" s="1" t="s">
        <v>73</v>
      </c>
      <c r="C84" s="2">
        <v>144.95</v>
      </c>
      <c r="D84" s="3"/>
      <c r="E84" s="2">
        <f t="shared" si="4"/>
        <v>0</v>
      </c>
    </row>
    <row r="85" spans="4:5" ht="12.75">
      <c r="D85" s="3"/>
      <c r="E85" s="2">
        <f t="shared" si="4"/>
        <v>0</v>
      </c>
    </row>
    <row r="86" spans="4:5" ht="12.75">
      <c r="D86" s="3"/>
      <c r="E86" s="2">
        <f t="shared" si="4"/>
        <v>0</v>
      </c>
    </row>
    <row r="87" spans="1:5" ht="12.75">
      <c r="A87" s="1" t="s">
        <v>74</v>
      </c>
      <c r="B87" s="1" t="s">
        <v>75</v>
      </c>
      <c r="C87" s="2">
        <v>201</v>
      </c>
      <c r="D87" s="3"/>
      <c r="E87" s="2">
        <f t="shared" si="4"/>
        <v>0</v>
      </c>
    </row>
    <row r="88" spans="2:5" ht="12.75">
      <c r="B88" s="1" t="s">
        <v>76</v>
      </c>
      <c r="C88" s="2">
        <v>158</v>
      </c>
      <c r="D88" s="3"/>
      <c r="E88" s="2">
        <f t="shared" si="4"/>
        <v>0</v>
      </c>
    </row>
    <row r="89" spans="2:5" ht="12.75">
      <c r="B89" s="1" t="s">
        <v>77</v>
      </c>
      <c r="C89" s="2">
        <v>163</v>
      </c>
      <c r="D89" s="3"/>
      <c r="E89" s="2">
        <f t="shared" si="4"/>
        <v>0</v>
      </c>
    </row>
    <row r="90" spans="4:5" ht="12.75">
      <c r="D90" s="3"/>
      <c r="E90" s="2">
        <f t="shared" si="4"/>
        <v>0</v>
      </c>
    </row>
    <row r="91" spans="1:5" ht="12.75">
      <c r="A91" s="1" t="s">
        <v>78</v>
      </c>
      <c r="B91" t="s">
        <v>79</v>
      </c>
      <c r="C91" s="2">
        <v>1597.34</v>
      </c>
      <c r="D91" s="3">
        <v>0</v>
      </c>
      <c r="E91" s="2">
        <f t="shared" si="4"/>
        <v>0</v>
      </c>
    </row>
    <row r="92" spans="2:5" ht="12.75">
      <c r="B92" t="s">
        <v>80</v>
      </c>
      <c r="C92" s="2">
        <v>1662.27</v>
      </c>
      <c r="D92" s="3"/>
      <c r="E92" s="2">
        <f t="shared" si="4"/>
        <v>0</v>
      </c>
    </row>
    <row r="93" spans="2:5" ht="12.75">
      <c r="B93" t="s">
        <v>81</v>
      </c>
      <c r="C93" s="2">
        <v>1662.27</v>
      </c>
      <c r="D93" s="3">
        <v>1</v>
      </c>
      <c r="E93" s="2">
        <f t="shared" si="4"/>
        <v>1662.27</v>
      </c>
    </row>
    <row r="94" spans="2:4" ht="12.75">
      <c r="B94"/>
      <c r="D94" s="3"/>
    </row>
    <row r="95" spans="2:5" ht="12.75">
      <c r="B95" t="s">
        <v>82</v>
      </c>
      <c r="C95" s="4">
        <v>697.98</v>
      </c>
      <c r="D95" s="3"/>
      <c r="E95" s="2">
        <f>C95*D95</f>
        <v>0</v>
      </c>
    </row>
    <row r="96" spans="2:5" ht="12.75">
      <c r="B96" t="s">
        <v>83</v>
      </c>
      <c r="C96" s="4">
        <v>697.98</v>
      </c>
      <c r="D96" s="3">
        <v>0</v>
      </c>
      <c r="E96" s="2">
        <f>C96*D96</f>
        <v>0</v>
      </c>
    </row>
    <row r="97" spans="2:5" ht="12.75">
      <c r="B97" t="s">
        <v>84</v>
      </c>
      <c r="C97" s="4">
        <v>697.98</v>
      </c>
      <c r="D97" s="3"/>
      <c r="E97" s="2">
        <f>C97*D97</f>
        <v>0</v>
      </c>
    </row>
    <row r="98" spans="2:5" ht="12.75">
      <c r="B98" t="s">
        <v>85</v>
      </c>
      <c r="C98" s="4">
        <v>697.98</v>
      </c>
      <c r="D98" s="3"/>
      <c r="E98" s="2">
        <f>C98*D98</f>
        <v>0</v>
      </c>
    </row>
    <row r="99" spans="2:4" ht="12.75">
      <c r="B99"/>
      <c r="C99" s="4"/>
      <c r="D99" s="3"/>
    </row>
    <row r="100" spans="2:5" ht="12.75">
      <c r="B100" t="s">
        <v>86</v>
      </c>
      <c r="C100" s="4">
        <v>359.98</v>
      </c>
      <c r="D100" s="3"/>
      <c r="E100" s="2">
        <f aca="true" t="shared" si="5" ref="E100:E117">C100*D100</f>
        <v>0</v>
      </c>
    </row>
    <row r="101" spans="2:5" ht="12.75">
      <c r="B101" t="s">
        <v>87</v>
      </c>
      <c r="C101" s="4">
        <v>359.98</v>
      </c>
      <c r="D101" s="3"/>
      <c r="E101" s="2">
        <f t="shared" si="5"/>
        <v>0</v>
      </c>
    </row>
    <row r="102" spans="2:5" ht="12.75">
      <c r="B102" t="s">
        <v>88</v>
      </c>
      <c r="C102" s="4">
        <v>359.98</v>
      </c>
      <c r="D102" s="3"/>
      <c r="E102" s="2">
        <f t="shared" si="5"/>
        <v>0</v>
      </c>
    </row>
    <row r="103" spans="2:5" ht="12.75">
      <c r="B103" t="s">
        <v>89</v>
      </c>
      <c r="C103" s="4">
        <v>359.98</v>
      </c>
      <c r="D103" s="3"/>
      <c r="E103" s="2">
        <f t="shared" si="5"/>
        <v>0</v>
      </c>
    </row>
    <row r="104" spans="4:5" ht="12.75">
      <c r="D104" s="3"/>
      <c r="E104" s="2">
        <f t="shared" si="5"/>
        <v>0</v>
      </c>
    </row>
    <row r="105" spans="1:5" ht="12.75">
      <c r="A105" s="1" t="s">
        <v>90</v>
      </c>
      <c r="B105" s="1" t="s">
        <v>91</v>
      </c>
      <c r="C105" s="2">
        <v>99.99</v>
      </c>
      <c r="D105" s="3"/>
      <c r="E105" s="2">
        <f t="shared" si="5"/>
        <v>0</v>
      </c>
    </row>
    <row r="106" spans="2:5" ht="12.75">
      <c r="B106" s="1" t="s">
        <v>92</v>
      </c>
      <c r="C106" s="2">
        <v>99.99</v>
      </c>
      <c r="D106" s="3"/>
      <c r="E106" s="2">
        <f t="shared" si="5"/>
        <v>0</v>
      </c>
    </row>
    <row r="107" spans="2:5" ht="12.75">
      <c r="B107" s="1" t="s">
        <v>93</v>
      </c>
      <c r="C107" s="2">
        <v>54.95</v>
      </c>
      <c r="D107" s="3">
        <v>0</v>
      </c>
      <c r="E107" s="2">
        <f t="shared" si="5"/>
        <v>0</v>
      </c>
    </row>
    <row r="108" spans="2:5" ht="12.75">
      <c r="B108" s="1" t="s">
        <v>94</v>
      </c>
      <c r="C108" s="2">
        <v>54.95</v>
      </c>
      <c r="D108" s="3">
        <v>0</v>
      </c>
      <c r="E108" s="2">
        <f t="shared" si="5"/>
        <v>0</v>
      </c>
    </row>
    <row r="109" spans="2:5" ht="12.75">
      <c r="B109" s="1" t="s">
        <v>95</v>
      </c>
      <c r="C109" s="2">
        <v>59.95</v>
      </c>
      <c r="D109" s="3">
        <v>1</v>
      </c>
      <c r="E109" s="2">
        <f t="shared" si="5"/>
        <v>59.95</v>
      </c>
    </row>
    <row r="110" spans="2:5" ht="12.75">
      <c r="B110" s="1" t="s">
        <v>96</v>
      </c>
      <c r="C110" s="2">
        <v>59.95</v>
      </c>
      <c r="D110" s="3"/>
      <c r="E110" s="2">
        <f t="shared" si="5"/>
        <v>0</v>
      </c>
    </row>
    <row r="111" spans="2:5" ht="12.75">
      <c r="B111" s="1" t="s">
        <v>97</v>
      </c>
      <c r="C111" s="2">
        <v>84.95</v>
      </c>
      <c r="D111" s="3"/>
      <c r="E111" s="2">
        <f t="shared" si="5"/>
        <v>0</v>
      </c>
    </row>
    <row r="112" spans="2:5" ht="12.75">
      <c r="B112" s="1" t="s">
        <v>98</v>
      </c>
      <c r="C112" s="2">
        <v>84.95</v>
      </c>
      <c r="D112" s="3"/>
      <c r="E112" s="2">
        <f t="shared" si="5"/>
        <v>0</v>
      </c>
    </row>
    <row r="113" spans="2:5" ht="12.75">
      <c r="B113" s="1" t="s">
        <v>99</v>
      </c>
      <c r="C113" s="2">
        <v>79.95</v>
      </c>
      <c r="D113" s="3"/>
      <c r="E113" s="2">
        <f t="shared" si="5"/>
        <v>0</v>
      </c>
    </row>
    <row r="114" spans="2:5" ht="12.75">
      <c r="B114" s="1" t="s">
        <v>100</v>
      </c>
      <c r="C114" s="2">
        <v>79.95</v>
      </c>
      <c r="D114" s="3"/>
      <c r="E114" s="2">
        <f t="shared" si="5"/>
        <v>0</v>
      </c>
    </row>
    <row r="115" spans="2:5" ht="12.75">
      <c r="B115" s="1" t="s">
        <v>101</v>
      </c>
      <c r="C115" s="2">
        <v>84.95</v>
      </c>
      <c r="D115" s="3"/>
      <c r="E115" s="2">
        <f t="shared" si="5"/>
        <v>0</v>
      </c>
    </row>
    <row r="116" spans="2:5" ht="12.75">
      <c r="B116" s="1" t="s">
        <v>102</v>
      </c>
      <c r="C116" s="2">
        <v>44.95</v>
      </c>
      <c r="D116" s="3"/>
      <c r="E116" s="2">
        <f t="shared" si="5"/>
        <v>0</v>
      </c>
    </row>
    <row r="117" spans="2:5" ht="12.75">
      <c r="B117" s="1" t="s">
        <v>103</v>
      </c>
      <c r="C117" s="2">
        <v>44.95</v>
      </c>
      <c r="D117" s="3"/>
      <c r="E117" s="2">
        <f t="shared" si="5"/>
        <v>0</v>
      </c>
    </row>
    <row r="118" ht="12.75">
      <c r="D118" s="3"/>
    </row>
    <row r="119" spans="2:5" ht="12.75">
      <c r="B119" s="6" t="s">
        <v>104</v>
      </c>
      <c r="C119" s="7">
        <v>71</v>
      </c>
      <c r="D119" s="3"/>
      <c r="E119" s="2">
        <f aca="true" t="shared" si="6" ref="E119:E135">C119*D119</f>
        <v>0</v>
      </c>
    </row>
    <row r="120" spans="2:5" ht="12.75">
      <c r="B120" s="1" t="s">
        <v>105</v>
      </c>
      <c r="C120" s="2">
        <v>71</v>
      </c>
      <c r="D120" s="3"/>
      <c r="E120" s="2">
        <f t="shared" si="6"/>
        <v>0</v>
      </c>
    </row>
    <row r="121" spans="2:5" ht="12.75">
      <c r="B121" s="1" t="s">
        <v>106</v>
      </c>
      <c r="C121" s="2">
        <v>71</v>
      </c>
      <c r="D121" s="3"/>
      <c r="E121" s="2">
        <f t="shared" si="6"/>
        <v>0</v>
      </c>
    </row>
    <row r="122" spans="4:5" ht="12.75">
      <c r="D122" s="3"/>
      <c r="E122" s="2">
        <f t="shared" si="6"/>
        <v>0</v>
      </c>
    </row>
    <row r="123" spans="1:5" ht="12.75">
      <c r="A123" s="1" t="s">
        <v>107</v>
      </c>
      <c r="B123" s="1" t="s">
        <v>91</v>
      </c>
      <c r="C123" s="2">
        <v>99.99</v>
      </c>
      <c r="D123" s="3"/>
      <c r="E123" s="2">
        <f t="shared" si="6"/>
        <v>0</v>
      </c>
    </row>
    <row r="124" spans="2:5" ht="12.75">
      <c r="B124" s="1" t="s">
        <v>92</v>
      </c>
      <c r="C124" s="2">
        <v>99.99</v>
      </c>
      <c r="D124" s="3"/>
      <c r="E124" s="2">
        <f t="shared" si="6"/>
        <v>0</v>
      </c>
    </row>
    <row r="125" spans="2:5" ht="12.75">
      <c r="B125" s="1" t="s">
        <v>93</v>
      </c>
      <c r="C125" s="2">
        <v>54.95</v>
      </c>
      <c r="D125" s="3">
        <v>0</v>
      </c>
      <c r="E125" s="2">
        <f t="shared" si="6"/>
        <v>0</v>
      </c>
    </row>
    <row r="126" spans="2:5" ht="12.75">
      <c r="B126" s="1" t="s">
        <v>94</v>
      </c>
      <c r="C126" s="2">
        <v>54.95</v>
      </c>
      <c r="D126" s="3"/>
      <c r="E126" s="2">
        <f t="shared" si="6"/>
        <v>0</v>
      </c>
    </row>
    <row r="127" spans="2:5" ht="12.75">
      <c r="B127" s="1" t="s">
        <v>95</v>
      </c>
      <c r="C127" s="2">
        <v>59.95</v>
      </c>
      <c r="D127" s="3">
        <v>1</v>
      </c>
      <c r="E127" s="2">
        <f t="shared" si="6"/>
        <v>59.95</v>
      </c>
    </row>
    <row r="128" spans="2:5" ht="12.75">
      <c r="B128" s="1" t="s">
        <v>96</v>
      </c>
      <c r="C128" s="2">
        <v>59.95</v>
      </c>
      <c r="D128" s="3"/>
      <c r="E128" s="2">
        <f t="shared" si="6"/>
        <v>0</v>
      </c>
    </row>
    <row r="129" spans="2:5" ht="12.75">
      <c r="B129" s="1" t="s">
        <v>97</v>
      </c>
      <c r="C129" s="2">
        <v>84.95</v>
      </c>
      <c r="D129" s="3"/>
      <c r="E129" s="2">
        <f t="shared" si="6"/>
        <v>0</v>
      </c>
    </row>
    <row r="130" spans="2:5" ht="12.75">
      <c r="B130" s="1" t="s">
        <v>98</v>
      </c>
      <c r="C130" s="2">
        <v>84.95</v>
      </c>
      <c r="D130" s="3"/>
      <c r="E130" s="2">
        <f t="shared" si="6"/>
        <v>0</v>
      </c>
    </row>
    <row r="131" spans="2:5" ht="12.75">
      <c r="B131" s="1" t="s">
        <v>99</v>
      </c>
      <c r="C131" s="2">
        <v>79.95</v>
      </c>
      <c r="D131" s="3"/>
      <c r="E131" s="2">
        <f t="shared" si="6"/>
        <v>0</v>
      </c>
    </row>
    <row r="132" spans="2:5" ht="12.75">
      <c r="B132" s="1" t="s">
        <v>100</v>
      </c>
      <c r="C132" s="2">
        <v>79.95</v>
      </c>
      <c r="D132" s="3"/>
      <c r="E132" s="2">
        <f t="shared" si="6"/>
        <v>0</v>
      </c>
    </row>
    <row r="133" spans="2:5" ht="12.75">
      <c r="B133" s="1" t="s">
        <v>101</v>
      </c>
      <c r="C133" s="2">
        <v>84.95</v>
      </c>
      <c r="D133" s="3"/>
      <c r="E133" s="2">
        <f t="shared" si="6"/>
        <v>0</v>
      </c>
    </row>
    <row r="134" spans="2:5" ht="12.75">
      <c r="B134" s="1" t="s">
        <v>102</v>
      </c>
      <c r="C134" s="2">
        <v>44.95</v>
      </c>
      <c r="D134" s="3"/>
      <c r="E134" s="2">
        <f t="shared" si="6"/>
        <v>0</v>
      </c>
    </row>
    <row r="135" spans="2:5" ht="12.75">
      <c r="B135" s="1" t="s">
        <v>103</v>
      </c>
      <c r="C135" s="2">
        <v>44.95</v>
      </c>
      <c r="D135" s="3"/>
      <c r="E135" s="2">
        <f t="shared" si="6"/>
        <v>0</v>
      </c>
    </row>
    <row r="136" ht="12.75">
      <c r="D136" s="3"/>
    </row>
    <row r="137" spans="2:5" ht="12.75">
      <c r="B137" s="6" t="s">
        <v>104</v>
      </c>
      <c r="C137" s="7">
        <v>71</v>
      </c>
      <c r="D137" s="3"/>
      <c r="E137" s="2">
        <f aca="true" t="shared" si="7" ref="E137:E168">C137*D137</f>
        <v>0</v>
      </c>
    </row>
    <row r="138" spans="2:5" ht="12.75">
      <c r="B138" s="1" t="s">
        <v>105</v>
      </c>
      <c r="C138" s="2">
        <v>71</v>
      </c>
      <c r="D138" s="3"/>
      <c r="E138" s="2">
        <f t="shared" si="7"/>
        <v>0</v>
      </c>
    </row>
    <row r="139" spans="2:5" ht="12.75">
      <c r="B139" s="1" t="s">
        <v>106</v>
      </c>
      <c r="C139" s="2">
        <v>71</v>
      </c>
      <c r="D139" s="3"/>
      <c r="E139" s="2">
        <f t="shared" si="7"/>
        <v>0</v>
      </c>
    </row>
    <row r="140" spans="4:5" ht="12.75">
      <c r="D140" s="3"/>
      <c r="E140" s="2">
        <f t="shared" si="7"/>
        <v>0</v>
      </c>
    </row>
    <row r="141" spans="1:5" ht="12.75">
      <c r="A141" s="1" t="s">
        <v>108</v>
      </c>
      <c r="B141" s="1" t="s">
        <v>109</v>
      </c>
      <c r="C141" s="2">
        <v>1.05</v>
      </c>
      <c r="D141" s="3">
        <v>64</v>
      </c>
      <c r="E141" s="2">
        <f t="shared" si="7"/>
        <v>67.2</v>
      </c>
    </row>
    <row r="142" spans="1:5" ht="12.75">
      <c r="A142" s="1" t="s">
        <v>110</v>
      </c>
      <c r="B142" s="1" t="s">
        <v>111</v>
      </c>
      <c r="C142" s="2">
        <v>1.36</v>
      </c>
      <c r="D142" s="3">
        <v>0</v>
      </c>
      <c r="E142" s="2">
        <f t="shared" si="7"/>
        <v>0</v>
      </c>
    </row>
    <row r="143" spans="4:5" ht="12.75">
      <c r="D143" s="3"/>
      <c r="E143" s="2">
        <f t="shared" si="7"/>
        <v>0</v>
      </c>
    </row>
    <row r="144" spans="1:5" ht="12.75">
      <c r="A144" s="1" t="s">
        <v>112</v>
      </c>
      <c r="B144" s="1" t="s">
        <v>113</v>
      </c>
      <c r="C144" s="2">
        <v>40</v>
      </c>
      <c r="D144" s="3">
        <v>2</v>
      </c>
      <c r="E144" s="2">
        <f t="shared" si="7"/>
        <v>80</v>
      </c>
    </row>
    <row r="145" spans="4:5" ht="12.75">
      <c r="D145" s="3"/>
      <c r="E145" s="2">
        <f t="shared" si="7"/>
        <v>0</v>
      </c>
    </row>
    <row r="146" spans="1:5" ht="12.75">
      <c r="A146" s="1" t="s">
        <v>114</v>
      </c>
      <c r="B146" s="1" t="s">
        <v>115</v>
      </c>
      <c r="C146" s="2">
        <v>57</v>
      </c>
      <c r="D146" s="3"/>
      <c r="E146" s="2">
        <f t="shared" si="7"/>
        <v>0</v>
      </c>
    </row>
    <row r="147" spans="2:5" ht="12.75">
      <c r="B147" s="1" t="s">
        <v>116</v>
      </c>
      <c r="C147" s="2">
        <v>55</v>
      </c>
      <c r="D147" s="3">
        <v>1</v>
      </c>
      <c r="E147" s="2">
        <f t="shared" si="7"/>
        <v>55</v>
      </c>
    </row>
    <row r="148" spans="2:5" ht="25.5">
      <c r="B148" s="1" t="s">
        <v>117</v>
      </c>
      <c r="C148" s="2">
        <v>294</v>
      </c>
      <c r="D148" s="8"/>
      <c r="E148" s="4">
        <f t="shared" si="7"/>
        <v>0</v>
      </c>
    </row>
    <row r="149" spans="2:5" ht="12.75">
      <c r="B149" s="1" t="s">
        <v>118</v>
      </c>
      <c r="C149" s="2">
        <v>7.48</v>
      </c>
      <c r="D149" s="8"/>
      <c r="E149" s="4">
        <f t="shared" si="7"/>
        <v>0</v>
      </c>
    </row>
    <row r="150" spans="2:5" ht="12.75">
      <c r="B150" s="1" t="s">
        <v>119</v>
      </c>
      <c r="C150" s="2">
        <v>135.9</v>
      </c>
      <c r="D150" s="3">
        <v>0</v>
      </c>
      <c r="E150" s="2">
        <f t="shared" si="7"/>
        <v>0</v>
      </c>
    </row>
    <row r="151" spans="2:5" ht="12.75">
      <c r="B151" s="1" t="s">
        <v>120</v>
      </c>
      <c r="C151" s="2">
        <v>81.9</v>
      </c>
      <c r="D151" s="3"/>
      <c r="E151" s="2">
        <f t="shared" si="7"/>
        <v>0</v>
      </c>
    </row>
    <row r="152" spans="4:5" ht="12.75">
      <c r="D152" s="3"/>
      <c r="E152" s="2">
        <f t="shared" si="7"/>
        <v>0</v>
      </c>
    </row>
    <row r="153" spans="1:5" ht="12.75">
      <c r="A153" s="1" t="s">
        <v>121</v>
      </c>
      <c r="B153" s="1" t="s">
        <v>122</v>
      </c>
      <c r="C153" s="2">
        <v>8.6</v>
      </c>
      <c r="D153" s="3">
        <v>2</v>
      </c>
      <c r="E153" s="2">
        <f t="shared" si="7"/>
        <v>17.2</v>
      </c>
    </row>
    <row r="154" spans="4:5" ht="12.75">
      <c r="D154" s="3"/>
      <c r="E154" s="2">
        <f t="shared" si="7"/>
        <v>0</v>
      </c>
    </row>
    <row r="155" spans="1:5" ht="12.75">
      <c r="A155" s="1" t="s">
        <v>123</v>
      </c>
      <c r="B155" t="s">
        <v>124</v>
      </c>
      <c r="C155" s="4">
        <v>84.05</v>
      </c>
      <c r="D155" s="3">
        <v>0</v>
      </c>
      <c r="E155" s="2">
        <f t="shared" si="7"/>
        <v>0</v>
      </c>
    </row>
    <row r="156" spans="2:5" ht="12.75">
      <c r="B156" t="s">
        <v>125</v>
      </c>
      <c r="C156" s="4">
        <v>48.35</v>
      </c>
      <c r="D156" s="3">
        <v>0</v>
      </c>
      <c r="E156" s="2">
        <f t="shared" si="7"/>
        <v>0</v>
      </c>
    </row>
    <row r="157" spans="2:5" ht="12.75">
      <c r="B157" t="s">
        <v>126</v>
      </c>
      <c r="C157" s="4">
        <v>55.5</v>
      </c>
      <c r="D157" s="3">
        <v>0</v>
      </c>
      <c r="E157" s="2">
        <f t="shared" si="7"/>
        <v>0</v>
      </c>
    </row>
    <row r="158" spans="2:5" ht="12.75">
      <c r="B158" t="s">
        <v>127</v>
      </c>
      <c r="C158" s="4">
        <v>77.75</v>
      </c>
      <c r="D158" s="3"/>
      <c r="E158" s="2">
        <f t="shared" si="7"/>
        <v>0</v>
      </c>
    </row>
    <row r="159" spans="2:5" ht="12.75">
      <c r="B159" t="s">
        <v>128</v>
      </c>
      <c r="C159" s="4">
        <v>89.55</v>
      </c>
      <c r="D159" s="3">
        <v>2</v>
      </c>
      <c r="E159" s="2">
        <f t="shared" si="7"/>
        <v>179.1</v>
      </c>
    </row>
    <row r="160" spans="2:5" ht="12.75">
      <c r="B160" t="s">
        <v>129</v>
      </c>
      <c r="C160" s="4">
        <v>90.35</v>
      </c>
      <c r="D160" s="3"/>
      <c r="E160" s="2">
        <f t="shared" si="7"/>
        <v>0</v>
      </c>
    </row>
    <row r="161" spans="2:5" ht="12.75">
      <c r="B161" t="s">
        <v>130</v>
      </c>
      <c r="C161" s="4">
        <v>42.05</v>
      </c>
      <c r="D161" s="3"/>
      <c r="E161" s="2">
        <f t="shared" si="7"/>
        <v>0</v>
      </c>
    </row>
    <row r="162" spans="2:5" ht="12.75">
      <c r="B162" t="s">
        <v>131</v>
      </c>
      <c r="C162" s="4">
        <v>58.85</v>
      </c>
      <c r="D162" s="3"/>
      <c r="E162" s="2">
        <f t="shared" si="7"/>
        <v>0</v>
      </c>
    </row>
    <row r="163" spans="4:5" ht="12.75">
      <c r="D163" s="3"/>
      <c r="E163" s="2">
        <f t="shared" si="7"/>
        <v>0</v>
      </c>
    </row>
    <row r="164" spans="1:5" ht="12.75">
      <c r="A164" s="1" t="s">
        <v>132</v>
      </c>
      <c r="B164" s="1" t="s">
        <v>133</v>
      </c>
      <c r="C164" s="2">
        <v>9</v>
      </c>
      <c r="D164" s="3">
        <v>2</v>
      </c>
      <c r="E164" s="2">
        <f t="shared" si="7"/>
        <v>18</v>
      </c>
    </row>
    <row r="165" spans="4:5" ht="12.75">
      <c r="D165" s="3"/>
      <c r="E165" s="2">
        <f t="shared" si="7"/>
        <v>0</v>
      </c>
    </row>
    <row r="166" spans="1:5" ht="12.75">
      <c r="A166" t="s">
        <v>134</v>
      </c>
      <c r="B166" t="s">
        <v>135</v>
      </c>
      <c r="C166" s="4">
        <v>94.99</v>
      </c>
      <c r="D166" s="3"/>
      <c r="E166" s="2">
        <f t="shared" si="7"/>
        <v>0</v>
      </c>
    </row>
    <row r="167" spans="1:5" ht="12.75">
      <c r="A167"/>
      <c r="B167" t="s">
        <v>136</v>
      </c>
      <c r="C167" s="4">
        <v>94.99</v>
      </c>
      <c r="D167" s="3">
        <v>0</v>
      </c>
      <c r="E167" s="2">
        <f t="shared" si="7"/>
        <v>0</v>
      </c>
    </row>
    <row r="168" spans="1:5" ht="12.75">
      <c r="A168"/>
      <c r="B168" t="s">
        <v>137</v>
      </c>
      <c r="C168" s="4">
        <v>59.99</v>
      </c>
      <c r="D168" s="3"/>
      <c r="E168" s="2">
        <f t="shared" si="7"/>
        <v>0</v>
      </c>
    </row>
    <row r="169" spans="1:5" ht="12.75">
      <c r="A169"/>
      <c r="B169" t="s">
        <v>138</v>
      </c>
      <c r="C169" s="4">
        <v>59.99</v>
      </c>
      <c r="D169" s="3"/>
      <c r="E169" s="2">
        <f aca="true" t="shared" si="8" ref="E169:E200">C169*D169</f>
        <v>0</v>
      </c>
    </row>
    <row r="170" spans="1:5" ht="12.75">
      <c r="A170"/>
      <c r="B170" t="s">
        <v>139</v>
      </c>
      <c r="C170" s="4">
        <v>45</v>
      </c>
      <c r="D170" s="3"/>
      <c r="E170" s="2">
        <f t="shared" si="8"/>
        <v>0</v>
      </c>
    </row>
    <row r="171" spans="1:5" ht="12.75">
      <c r="A171"/>
      <c r="B171"/>
      <c r="C171" s="4"/>
      <c r="D171" s="3"/>
      <c r="E171" s="2">
        <f t="shared" si="8"/>
        <v>0</v>
      </c>
    </row>
    <row r="172" spans="1:5" ht="12.75">
      <c r="A172" s="1" t="s">
        <v>140</v>
      </c>
      <c r="B172" t="s">
        <v>141</v>
      </c>
      <c r="C172" s="2">
        <v>210</v>
      </c>
      <c r="D172" s="3">
        <v>0</v>
      </c>
      <c r="E172" s="2">
        <f t="shared" si="8"/>
        <v>0</v>
      </c>
    </row>
    <row r="173" spans="2:5" ht="12.75">
      <c r="B173" t="s">
        <v>142</v>
      </c>
      <c r="C173" s="2">
        <v>339.98</v>
      </c>
      <c r="D173" s="3">
        <v>1</v>
      </c>
      <c r="E173" s="2">
        <f t="shared" si="8"/>
        <v>339.98</v>
      </c>
    </row>
    <row r="174" spans="2:5" ht="12.75">
      <c r="B174" t="s">
        <v>143</v>
      </c>
      <c r="C174" s="2">
        <v>211</v>
      </c>
      <c r="D174" s="3"/>
      <c r="E174" s="2">
        <f t="shared" si="8"/>
        <v>0</v>
      </c>
    </row>
    <row r="175" spans="4:5" ht="12.75">
      <c r="D175" s="3"/>
      <c r="E175" s="2">
        <f t="shared" si="8"/>
        <v>0</v>
      </c>
    </row>
    <row r="176" spans="1:5" ht="25.5">
      <c r="A176" s="1" t="s">
        <v>144</v>
      </c>
      <c r="B176"/>
      <c r="C176"/>
      <c r="D176" s="3">
        <v>0</v>
      </c>
      <c r="E176" s="2">
        <f t="shared" si="8"/>
        <v>0</v>
      </c>
    </row>
    <row r="177" spans="1:5" ht="12.75">
      <c r="A177" s="1" t="s">
        <v>145</v>
      </c>
      <c r="B177" t="s">
        <v>146</v>
      </c>
      <c r="C177" s="4">
        <v>17</v>
      </c>
      <c r="D177" s="3"/>
      <c r="E177" s="2">
        <f t="shared" si="8"/>
        <v>0</v>
      </c>
    </row>
    <row r="178" spans="2:5" ht="12.75">
      <c r="B178"/>
      <c r="C178" s="4"/>
      <c r="D178" s="3"/>
      <c r="E178" s="2">
        <f t="shared" si="8"/>
        <v>0</v>
      </c>
    </row>
    <row r="179" spans="1:5" ht="12.75">
      <c r="A179" s="1" t="s">
        <v>147</v>
      </c>
      <c r="B179" t="s">
        <v>148</v>
      </c>
      <c r="C179" s="4">
        <v>19.99</v>
      </c>
      <c r="D179" s="3"/>
      <c r="E179" s="2">
        <f t="shared" si="8"/>
        <v>0</v>
      </c>
    </row>
    <row r="180" spans="2:5" ht="12.75">
      <c r="B180" t="s">
        <v>148</v>
      </c>
      <c r="C180" s="4">
        <v>17</v>
      </c>
      <c r="D180" s="3"/>
      <c r="E180" s="2">
        <f t="shared" si="8"/>
        <v>0</v>
      </c>
    </row>
    <row r="181" spans="4:5" ht="12.75">
      <c r="D181" s="3"/>
      <c r="E181" s="2">
        <f t="shared" si="8"/>
        <v>0</v>
      </c>
    </row>
    <row r="182" spans="1:5" ht="12.75">
      <c r="A182" s="1" t="s">
        <v>149</v>
      </c>
      <c r="B182" s="1" t="s">
        <v>150</v>
      </c>
      <c r="C182" s="2">
        <v>33.99</v>
      </c>
      <c r="D182" s="3">
        <v>0</v>
      </c>
      <c r="E182" s="2">
        <f t="shared" si="8"/>
        <v>0</v>
      </c>
    </row>
    <row r="183" spans="2:5" ht="12.75">
      <c r="B183" s="1" t="s">
        <v>151</v>
      </c>
      <c r="C183" s="2">
        <v>34.99</v>
      </c>
      <c r="D183" s="3"/>
      <c r="E183" s="2">
        <f t="shared" si="8"/>
        <v>0</v>
      </c>
    </row>
    <row r="184" spans="2:5" ht="12.75">
      <c r="B184" s="1" t="s">
        <v>152</v>
      </c>
      <c r="C184" s="2">
        <v>61.99</v>
      </c>
      <c r="D184" s="3">
        <v>1</v>
      </c>
      <c r="E184" s="2">
        <f t="shared" si="8"/>
        <v>61.99</v>
      </c>
    </row>
    <row r="185" spans="2:5" ht="12.75">
      <c r="B185" s="1" t="s">
        <v>153</v>
      </c>
      <c r="C185" s="2">
        <v>41</v>
      </c>
      <c r="D185" s="3">
        <v>0</v>
      </c>
      <c r="E185" s="2">
        <f t="shared" si="8"/>
        <v>0</v>
      </c>
    </row>
    <row r="186" spans="4:5" ht="12.75">
      <c r="D186" s="3"/>
      <c r="E186" s="2">
        <f t="shared" si="8"/>
        <v>0</v>
      </c>
    </row>
    <row r="187" spans="1:5" ht="12.75">
      <c r="A187" s="1" t="s">
        <v>154</v>
      </c>
      <c r="B187" s="1" t="s">
        <v>155</v>
      </c>
      <c r="C187" s="2">
        <v>27</v>
      </c>
      <c r="D187" s="3">
        <v>0</v>
      </c>
      <c r="E187" s="2">
        <f t="shared" si="8"/>
        <v>0</v>
      </c>
    </row>
    <row r="188" spans="2:5" ht="12.75">
      <c r="B188" s="1" t="s">
        <v>156</v>
      </c>
      <c r="C188" s="2">
        <v>92</v>
      </c>
      <c r="D188" s="3">
        <v>1</v>
      </c>
      <c r="E188" s="2">
        <f t="shared" si="8"/>
        <v>92</v>
      </c>
    </row>
    <row r="189" spans="4:5" ht="12.75">
      <c r="D189" s="3"/>
      <c r="E189" s="2">
        <f t="shared" si="8"/>
        <v>0</v>
      </c>
    </row>
    <row r="190" spans="1:5" ht="12.75">
      <c r="A190" s="1" t="s">
        <v>157</v>
      </c>
      <c r="B190" s="1" t="s">
        <v>158</v>
      </c>
      <c r="C190" s="2">
        <v>95</v>
      </c>
      <c r="D190" s="3">
        <v>0</v>
      </c>
      <c r="E190" s="2">
        <f t="shared" si="8"/>
        <v>0</v>
      </c>
    </row>
    <row r="191" spans="2:5" ht="12.75">
      <c r="B191" s="1" t="s">
        <v>159</v>
      </c>
      <c r="C191" s="2">
        <v>40</v>
      </c>
      <c r="D191" s="3">
        <v>1</v>
      </c>
      <c r="E191" s="2">
        <f t="shared" si="8"/>
        <v>40</v>
      </c>
    </row>
    <row r="192" spans="4:5" ht="12.75">
      <c r="D192" s="3"/>
      <c r="E192" s="2">
        <f t="shared" si="8"/>
        <v>0</v>
      </c>
    </row>
    <row r="193" spans="1:5" ht="12.75">
      <c r="A193" s="1" t="s">
        <v>160</v>
      </c>
      <c r="B193" s="1" t="s">
        <v>161</v>
      </c>
      <c r="C193" s="2">
        <v>120</v>
      </c>
      <c r="D193" s="3">
        <v>1</v>
      </c>
      <c r="E193" s="2">
        <f t="shared" si="8"/>
        <v>120</v>
      </c>
    </row>
    <row r="194" spans="2:5" ht="12.75">
      <c r="B194" s="1" t="s">
        <v>162</v>
      </c>
      <c r="C194" s="2">
        <v>180</v>
      </c>
      <c r="D194" s="3">
        <v>0</v>
      </c>
      <c r="E194" s="2">
        <f t="shared" si="8"/>
        <v>0</v>
      </c>
    </row>
    <row r="195" spans="2:4" ht="12.75">
      <c r="B195" s="1" t="s">
        <v>163</v>
      </c>
      <c r="D195" s="3"/>
    </row>
    <row r="196" spans="2:5" ht="12.75">
      <c r="B196" s="1" t="s">
        <v>164</v>
      </c>
      <c r="C196" s="2">
        <v>130</v>
      </c>
      <c r="D196" s="3"/>
      <c r="E196" s="2">
        <f>C196*D196</f>
        <v>0</v>
      </c>
    </row>
    <row r="197" ht="12.75">
      <c r="D197" s="3"/>
    </row>
    <row r="198" spans="2:5" ht="12.75">
      <c r="B198" s="1" t="s">
        <v>165</v>
      </c>
      <c r="C198" s="2">
        <v>175</v>
      </c>
      <c r="D198" s="3"/>
      <c r="E198" s="2">
        <f aca="true" t="shared" si="9" ref="E198:E205">C198*D198</f>
        <v>0</v>
      </c>
    </row>
    <row r="199" spans="2:5" ht="12.75">
      <c r="B199" s="1" t="s">
        <v>166</v>
      </c>
      <c r="C199" s="2">
        <v>175</v>
      </c>
      <c r="D199" s="3"/>
      <c r="E199" s="2">
        <f t="shared" si="9"/>
        <v>0</v>
      </c>
    </row>
    <row r="200" spans="4:5" ht="12.75">
      <c r="D200" s="3"/>
      <c r="E200" s="2">
        <f t="shared" si="9"/>
        <v>0</v>
      </c>
    </row>
    <row r="201" spans="2:5" ht="12.75">
      <c r="B201" s="1" t="s">
        <v>167</v>
      </c>
      <c r="C201" s="2">
        <v>230</v>
      </c>
      <c r="D201" s="3">
        <v>0</v>
      </c>
      <c r="E201" s="2">
        <f t="shared" si="9"/>
        <v>0</v>
      </c>
    </row>
    <row r="202" spans="2:5" ht="12.75">
      <c r="B202" s="1" t="s">
        <v>168</v>
      </c>
      <c r="C202" s="2">
        <v>285</v>
      </c>
      <c r="D202" s="3"/>
      <c r="E202" s="2">
        <f t="shared" si="9"/>
        <v>0</v>
      </c>
    </row>
    <row r="203" spans="4:5" ht="12.75">
      <c r="D203" s="3"/>
      <c r="E203" s="2">
        <f t="shared" si="9"/>
        <v>0</v>
      </c>
    </row>
    <row r="204" spans="1:5" ht="12.75">
      <c r="A204" s="1" t="s">
        <v>169</v>
      </c>
      <c r="B204" s="1" t="s">
        <v>170</v>
      </c>
      <c r="C204" s="2">
        <v>120</v>
      </c>
      <c r="D204" s="3">
        <v>0</v>
      </c>
      <c r="E204" s="2">
        <f t="shared" si="9"/>
        <v>0</v>
      </c>
    </row>
    <row r="205" spans="4:5" ht="12.75">
      <c r="D205" s="3"/>
      <c r="E205" s="2">
        <f t="shared" si="9"/>
        <v>0</v>
      </c>
    </row>
    <row r="206" spans="1:5" ht="12.75">
      <c r="A206" s="1" t="s">
        <v>171</v>
      </c>
      <c r="B206"/>
      <c r="C206"/>
      <c r="D206" s="3"/>
      <c r="E206" s="2">
        <f>C207*D206</f>
        <v>0</v>
      </c>
    </row>
    <row r="207" spans="4:5" ht="12.75">
      <c r="D207" s="3"/>
      <c r="E207" s="2">
        <f>C210*D207</f>
        <v>0</v>
      </c>
    </row>
    <row r="208" spans="2:5" ht="12.75">
      <c r="B208" s="1" t="s">
        <v>172</v>
      </c>
      <c r="C208" s="2">
        <v>201</v>
      </c>
      <c r="D208" s="3"/>
      <c r="E208" s="2">
        <f>C211*D208</f>
        <v>0</v>
      </c>
    </row>
    <row r="209" spans="2:5" ht="12.75">
      <c r="B209" s="1" t="s">
        <v>173</v>
      </c>
      <c r="C209" s="2">
        <v>201</v>
      </c>
      <c r="D209" s="3"/>
      <c r="E209" s="2">
        <f>C212*D209</f>
        <v>0</v>
      </c>
    </row>
    <row r="210" spans="2:5" ht="12.75">
      <c r="B210" s="1" t="s">
        <v>174</v>
      </c>
      <c r="C210" s="2">
        <v>215</v>
      </c>
      <c r="D210" s="3"/>
      <c r="E210" s="2">
        <f>C213*D210</f>
        <v>0</v>
      </c>
    </row>
    <row r="211" spans="4:5" ht="12.75">
      <c r="D211" s="3"/>
      <c r="E211" s="2">
        <f>C214*D211</f>
        <v>0</v>
      </c>
    </row>
    <row r="212" spans="2:5" ht="12.75">
      <c r="B212" s="1" t="s">
        <v>175</v>
      </c>
      <c r="C212" s="2">
        <v>190</v>
      </c>
      <c r="D212" s="3"/>
      <c r="E212" s="2">
        <f aca="true" t="shared" si="10" ref="E212:E234">C212*D212</f>
        <v>0</v>
      </c>
    </row>
    <row r="213" spans="2:5" ht="12.75">
      <c r="B213" s="1" t="s">
        <v>176</v>
      </c>
      <c r="C213" s="2">
        <v>200</v>
      </c>
      <c r="D213" s="3">
        <v>0</v>
      </c>
      <c r="E213" s="2">
        <f t="shared" si="10"/>
        <v>0</v>
      </c>
    </row>
    <row r="214" spans="2:5" ht="12.75">
      <c r="B214"/>
      <c r="C214" s="9"/>
      <c r="D214" s="3"/>
      <c r="E214" s="2">
        <f t="shared" si="10"/>
        <v>0</v>
      </c>
    </row>
    <row r="215" spans="2:5" ht="12.75">
      <c r="B215" s="1" t="s">
        <v>177</v>
      </c>
      <c r="C215" s="9">
        <v>160</v>
      </c>
      <c r="D215" s="3">
        <v>0</v>
      </c>
      <c r="E215" s="2">
        <f t="shared" si="10"/>
        <v>0</v>
      </c>
    </row>
    <row r="216" spans="2:5" ht="12.75">
      <c r="B216" s="1" t="s">
        <v>178</v>
      </c>
      <c r="C216" s="9">
        <v>258</v>
      </c>
      <c r="D216" s="3">
        <v>0</v>
      </c>
      <c r="E216" s="2">
        <f t="shared" si="10"/>
        <v>0</v>
      </c>
    </row>
    <row r="217" spans="3:5" ht="12.75">
      <c r="C217" s="9"/>
      <c r="D217" s="3"/>
      <c r="E217" s="2">
        <f t="shared" si="10"/>
        <v>0</v>
      </c>
    </row>
    <row r="218" spans="1:5" ht="12.75">
      <c r="A218"/>
      <c r="B218" s="1" t="s">
        <v>179</v>
      </c>
      <c r="C218" s="2">
        <v>121</v>
      </c>
      <c r="D218"/>
      <c r="E218" s="2">
        <f t="shared" si="10"/>
        <v>0</v>
      </c>
    </row>
    <row r="219" spans="1:5" ht="12.75">
      <c r="A219"/>
      <c r="B219" s="1" t="s">
        <v>180</v>
      </c>
      <c r="C219" s="2">
        <v>113</v>
      </c>
      <c r="D219"/>
      <c r="E219" s="2">
        <f t="shared" si="10"/>
        <v>0</v>
      </c>
    </row>
    <row r="220" spans="1:5" ht="12.75">
      <c r="A220"/>
      <c r="D220"/>
      <c r="E220" s="2">
        <f t="shared" si="10"/>
        <v>0</v>
      </c>
    </row>
    <row r="221" spans="1:5" ht="12.75">
      <c r="A221"/>
      <c r="B221" s="1" t="s">
        <v>181</v>
      </c>
      <c r="C221" s="2">
        <v>95</v>
      </c>
      <c r="D221"/>
      <c r="E221" s="2">
        <f t="shared" si="10"/>
        <v>0</v>
      </c>
    </row>
    <row r="222" spans="1:5" ht="12.75">
      <c r="A222"/>
      <c r="B222"/>
      <c r="C222"/>
      <c r="D222"/>
      <c r="E222" s="2">
        <f t="shared" si="10"/>
        <v>0</v>
      </c>
    </row>
    <row r="223" spans="1:5" ht="12.75">
      <c r="A223"/>
      <c r="B223" s="1" t="s">
        <v>182</v>
      </c>
      <c r="C223" s="2">
        <v>83</v>
      </c>
      <c r="D223"/>
      <c r="E223" s="2">
        <f t="shared" si="10"/>
        <v>0</v>
      </c>
    </row>
    <row r="224" spans="1:5" ht="12.75">
      <c r="A224"/>
      <c r="B224" s="1" t="s">
        <v>183</v>
      </c>
      <c r="C224" s="2">
        <v>76</v>
      </c>
      <c r="D224"/>
      <c r="E224" s="2">
        <f t="shared" si="10"/>
        <v>0</v>
      </c>
    </row>
    <row r="225" spans="1:5" ht="12.75">
      <c r="A225"/>
      <c r="D225"/>
      <c r="E225" s="2">
        <f t="shared" si="10"/>
        <v>0</v>
      </c>
    </row>
    <row r="226" spans="1:5" ht="12.75">
      <c r="A226"/>
      <c r="B226" s="1" t="s">
        <v>184</v>
      </c>
      <c r="C226" s="2">
        <v>62</v>
      </c>
      <c r="D226"/>
      <c r="E226" s="2">
        <f t="shared" si="10"/>
        <v>0</v>
      </c>
    </row>
    <row r="227" spans="1:5" ht="12.75">
      <c r="A227"/>
      <c r="B227" s="1" t="s">
        <v>185</v>
      </c>
      <c r="C227" s="2">
        <v>48</v>
      </c>
      <c r="D227"/>
      <c r="E227" s="2">
        <f t="shared" si="10"/>
        <v>0</v>
      </c>
    </row>
    <row r="228" spans="2:5" ht="12.75">
      <c r="B228"/>
      <c r="C228"/>
      <c r="D228" s="3"/>
      <c r="E228" s="2">
        <f t="shared" si="10"/>
        <v>0</v>
      </c>
    </row>
    <row r="229" spans="2:5" ht="12.75">
      <c r="B229" s="1" t="s">
        <v>186</v>
      </c>
      <c r="C229" s="2">
        <v>98.28</v>
      </c>
      <c r="D229" s="3"/>
      <c r="E229" s="2">
        <f t="shared" si="10"/>
        <v>0</v>
      </c>
    </row>
    <row r="230" spans="2:5" ht="12.75">
      <c r="B230"/>
      <c r="C230"/>
      <c r="D230" s="3"/>
      <c r="E230" s="2">
        <f t="shared" si="10"/>
        <v>0</v>
      </c>
    </row>
    <row r="231" spans="2:5" ht="12.75">
      <c r="B231" s="1" t="s">
        <v>187</v>
      </c>
      <c r="C231" s="2">
        <v>30</v>
      </c>
      <c r="D231" s="3"/>
      <c r="E231" s="2">
        <f t="shared" si="10"/>
        <v>0</v>
      </c>
    </row>
    <row r="232" spans="2:5" ht="12.75">
      <c r="B232" s="1" t="s">
        <v>188</v>
      </c>
      <c r="C232" s="2">
        <v>50</v>
      </c>
      <c r="D232" s="3"/>
      <c r="E232" s="2">
        <f t="shared" si="10"/>
        <v>0</v>
      </c>
    </row>
    <row r="233" spans="2:5" ht="12.75">
      <c r="B233" s="1" t="s">
        <v>189</v>
      </c>
      <c r="C233" s="2">
        <v>58</v>
      </c>
      <c r="D233" s="3"/>
      <c r="E233" s="2">
        <f t="shared" si="10"/>
        <v>0</v>
      </c>
    </row>
    <row r="234" spans="2:5" ht="12.75">
      <c r="B234" s="1" t="s">
        <v>190</v>
      </c>
      <c r="C234" s="2">
        <v>60</v>
      </c>
      <c r="D234" s="3"/>
      <c r="E234" s="2">
        <f t="shared" si="10"/>
        <v>0</v>
      </c>
    </row>
    <row r="235" ht="12.75">
      <c r="D235" s="3"/>
    </row>
    <row r="236" spans="1:5" ht="12.75">
      <c r="A236" s="1" t="s">
        <v>191</v>
      </c>
      <c r="B236" s="1" t="s">
        <v>192</v>
      </c>
      <c r="C236" s="2">
        <v>55</v>
      </c>
      <c r="D236" s="3">
        <v>1</v>
      </c>
      <c r="E236" s="2">
        <f aca="true" t="shared" si="11" ref="E236:E249">C236*D236</f>
        <v>55</v>
      </c>
    </row>
    <row r="237" spans="2:5" ht="12.75">
      <c r="B237" s="1" t="s">
        <v>193</v>
      </c>
      <c r="C237" s="2">
        <v>36</v>
      </c>
      <c r="D237" s="3"/>
      <c r="E237" s="2">
        <f t="shared" si="11"/>
        <v>0</v>
      </c>
    </row>
    <row r="238" spans="2:5" ht="12.75">
      <c r="B238" s="1" t="s">
        <v>194</v>
      </c>
      <c r="C238" s="2">
        <v>22</v>
      </c>
      <c r="D238" s="3">
        <v>0</v>
      </c>
      <c r="E238" s="2">
        <f t="shared" si="11"/>
        <v>0</v>
      </c>
    </row>
    <row r="239" spans="2:5" ht="12.75">
      <c r="B239" s="1" t="s">
        <v>195</v>
      </c>
      <c r="C239" s="2">
        <v>37.84</v>
      </c>
      <c r="D239" s="3"/>
      <c r="E239" s="2">
        <f t="shared" si="11"/>
        <v>0</v>
      </c>
    </row>
    <row r="240" spans="2:5" ht="12.75">
      <c r="B240" s="1" t="s">
        <v>196</v>
      </c>
      <c r="C240" s="2">
        <v>56</v>
      </c>
      <c r="D240" s="3">
        <v>0</v>
      </c>
      <c r="E240" s="2">
        <f t="shared" si="11"/>
        <v>0</v>
      </c>
    </row>
    <row r="241" spans="2:5" ht="12.75">
      <c r="B241" s="1" t="s">
        <v>197</v>
      </c>
      <c r="C241" s="2">
        <v>65</v>
      </c>
      <c r="D241" s="3"/>
      <c r="E241" s="2">
        <f t="shared" si="11"/>
        <v>0</v>
      </c>
    </row>
    <row r="242" spans="2:5" ht="12.75">
      <c r="B242" s="1" t="s">
        <v>198</v>
      </c>
      <c r="C242" s="2">
        <v>65</v>
      </c>
      <c r="D242" s="3"/>
      <c r="E242" s="2">
        <f t="shared" si="11"/>
        <v>0</v>
      </c>
    </row>
    <row r="243" spans="2:5" ht="12.75">
      <c r="B243" s="1" t="s">
        <v>199</v>
      </c>
      <c r="C243" s="2">
        <v>72</v>
      </c>
      <c r="D243" s="3"/>
      <c r="E243" s="2">
        <f t="shared" si="11"/>
        <v>0</v>
      </c>
    </row>
    <row r="244" spans="4:5" ht="12.75">
      <c r="D244" s="3"/>
      <c r="E244" s="2">
        <f t="shared" si="11"/>
        <v>0</v>
      </c>
    </row>
    <row r="245" spans="2:5" ht="12.75">
      <c r="B245" s="1" t="s">
        <v>200</v>
      </c>
      <c r="C245" s="4">
        <v>29</v>
      </c>
      <c r="D245" s="3"/>
      <c r="E245" s="2">
        <f t="shared" si="11"/>
        <v>0</v>
      </c>
    </row>
    <row r="246" spans="2:5" ht="12.75">
      <c r="B246" s="1" t="s">
        <v>201</v>
      </c>
      <c r="C246" s="4">
        <v>33</v>
      </c>
      <c r="D246" s="3"/>
      <c r="E246" s="2">
        <f t="shared" si="11"/>
        <v>0</v>
      </c>
    </row>
    <row r="247" spans="3:5" ht="12.75">
      <c r="C247" s="4"/>
      <c r="D247" s="3"/>
      <c r="E247" s="2">
        <f t="shared" si="11"/>
        <v>0</v>
      </c>
    </row>
    <row r="248" spans="4:5" ht="12.75">
      <c r="D248" s="3"/>
      <c r="E248" s="2">
        <f t="shared" si="11"/>
        <v>0</v>
      </c>
    </row>
    <row r="249" spans="4:5" ht="12.75">
      <c r="D249" s="3"/>
      <c r="E249" s="2">
        <f t="shared" si="11"/>
        <v>0</v>
      </c>
    </row>
    <row r="250" spans="1:4" ht="12.75">
      <c r="A250" s="1" t="s">
        <v>202</v>
      </c>
      <c r="D250" s="3"/>
    </row>
    <row r="251" spans="2:5" ht="12.75">
      <c r="B251" s="1" t="s">
        <v>203</v>
      </c>
      <c r="C251" s="2">
        <v>4.2</v>
      </c>
      <c r="D251" s="3"/>
      <c r="E251" s="2">
        <f aca="true" t="shared" si="12" ref="E251:E272">C251*D251</f>
        <v>0</v>
      </c>
    </row>
    <row r="252" spans="2:5" ht="12.75">
      <c r="B252" s="1" t="s">
        <v>204</v>
      </c>
      <c r="C252" s="2">
        <v>5</v>
      </c>
      <c r="D252" s="3">
        <v>0</v>
      </c>
      <c r="E252" s="2">
        <f t="shared" si="12"/>
        <v>0</v>
      </c>
    </row>
    <row r="253" spans="2:5" ht="12.75">
      <c r="B253" s="1" t="s">
        <v>205</v>
      </c>
      <c r="C253" s="2">
        <v>6.5</v>
      </c>
      <c r="D253" s="3"/>
      <c r="E253" s="2">
        <f t="shared" si="12"/>
        <v>0</v>
      </c>
    </row>
    <row r="254" spans="4:5" ht="12.75">
      <c r="D254" s="3"/>
      <c r="E254" s="2">
        <f t="shared" si="12"/>
        <v>0</v>
      </c>
    </row>
    <row r="255" spans="1:5" ht="12.75">
      <c r="A255" s="1" t="s">
        <v>206</v>
      </c>
      <c r="B255" s="1" t="s">
        <v>207</v>
      </c>
      <c r="C255" s="2">
        <v>10</v>
      </c>
      <c r="D255" s="3">
        <v>0</v>
      </c>
      <c r="E255" s="2">
        <f t="shared" si="12"/>
        <v>0</v>
      </c>
    </row>
    <row r="256" spans="4:5" ht="12.75">
      <c r="D256" s="3"/>
      <c r="E256" s="2">
        <f t="shared" si="12"/>
        <v>0</v>
      </c>
    </row>
    <row r="257" spans="1:5" ht="12.75">
      <c r="A257" s="1" t="s">
        <v>208</v>
      </c>
      <c r="B257" s="1" t="s">
        <v>209</v>
      </c>
      <c r="C257" s="2">
        <v>73</v>
      </c>
      <c r="D257" s="3">
        <v>0</v>
      </c>
      <c r="E257" s="2">
        <f t="shared" si="12"/>
        <v>0</v>
      </c>
    </row>
    <row r="258" spans="2:5" ht="12.75">
      <c r="B258" s="1" t="s">
        <v>210</v>
      </c>
      <c r="C258" s="2">
        <v>22</v>
      </c>
      <c r="D258" s="3">
        <v>0</v>
      </c>
      <c r="E258" s="2">
        <f t="shared" si="12"/>
        <v>0</v>
      </c>
    </row>
    <row r="259" spans="2:5" ht="12.75">
      <c r="B259" s="1" t="s">
        <v>211</v>
      </c>
      <c r="C259" s="2">
        <v>30</v>
      </c>
      <c r="D259" s="3"/>
      <c r="E259" s="2">
        <f t="shared" si="12"/>
        <v>0</v>
      </c>
    </row>
    <row r="260" spans="4:5" ht="12.75">
      <c r="D260" s="3"/>
      <c r="E260" s="2">
        <f t="shared" si="12"/>
        <v>0</v>
      </c>
    </row>
    <row r="261" spans="2:5" ht="12.75">
      <c r="B261" s="1" t="s">
        <v>212</v>
      </c>
      <c r="C261" s="2">
        <v>45</v>
      </c>
      <c r="D261" s="3">
        <v>1</v>
      </c>
      <c r="E261" s="2">
        <f t="shared" si="12"/>
        <v>45</v>
      </c>
    </row>
    <row r="262" spans="4:5" ht="12.75">
      <c r="D262" s="3"/>
      <c r="E262" s="2">
        <f t="shared" si="12"/>
        <v>0</v>
      </c>
    </row>
    <row r="263" spans="1:5" ht="12.75">
      <c r="A263" s="1" t="s">
        <v>213</v>
      </c>
      <c r="B263" s="1" t="s">
        <v>214</v>
      </c>
      <c r="C263" s="2">
        <v>37</v>
      </c>
      <c r="D263" s="3">
        <v>0</v>
      </c>
      <c r="E263" s="2">
        <f t="shared" si="12"/>
        <v>0</v>
      </c>
    </row>
    <row r="264" spans="2:5" ht="12.75">
      <c r="B264" s="1" t="s">
        <v>215</v>
      </c>
      <c r="C264" s="2">
        <v>19</v>
      </c>
      <c r="D264" s="3">
        <v>0</v>
      </c>
      <c r="E264" s="2">
        <f t="shared" si="12"/>
        <v>0</v>
      </c>
    </row>
    <row r="265" spans="2:5" ht="12.75">
      <c r="B265" s="1" t="s">
        <v>216</v>
      </c>
      <c r="C265" s="2">
        <v>120</v>
      </c>
      <c r="D265" s="3"/>
      <c r="E265" s="2">
        <f t="shared" si="12"/>
        <v>0</v>
      </c>
    </row>
    <row r="266" spans="2:5" ht="12.75">
      <c r="B266" s="1" t="s">
        <v>217</v>
      </c>
      <c r="C266" s="2">
        <v>89.99</v>
      </c>
      <c r="D266" s="3">
        <v>1</v>
      </c>
      <c r="E266" s="2">
        <f t="shared" si="12"/>
        <v>89.99</v>
      </c>
    </row>
    <row r="267" spans="2:5" ht="12.75">
      <c r="B267" s="1" t="s">
        <v>218</v>
      </c>
      <c r="C267" s="2">
        <v>54.99</v>
      </c>
      <c r="D267" s="3"/>
      <c r="E267" s="2">
        <f t="shared" si="12"/>
        <v>0</v>
      </c>
    </row>
    <row r="268" spans="2:5" ht="12.75">
      <c r="B268" s="1" t="s">
        <v>219</v>
      </c>
      <c r="C268" s="2">
        <v>99.99</v>
      </c>
      <c r="D268" s="3"/>
      <c r="E268" s="2">
        <f t="shared" si="12"/>
        <v>0</v>
      </c>
    </row>
    <row r="269" spans="4:5" ht="12.75">
      <c r="D269" s="3"/>
      <c r="E269" s="2">
        <f t="shared" si="12"/>
        <v>0</v>
      </c>
    </row>
    <row r="270" spans="1:5" ht="12.75">
      <c r="A270" s="1" t="s">
        <v>220</v>
      </c>
      <c r="B270" s="1" t="s">
        <v>221</v>
      </c>
      <c r="C270" s="2">
        <v>24</v>
      </c>
      <c r="D270" s="3">
        <v>1</v>
      </c>
      <c r="E270" s="2">
        <f t="shared" si="12"/>
        <v>24</v>
      </c>
    </row>
    <row r="271" spans="4:5" ht="12.75">
      <c r="D271" s="3"/>
      <c r="E271" s="2">
        <f t="shared" si="12"/>
        <v>0</v>
      </c>
    </row>
    <row r="272" spans="1:5" ht="12.75">
      <c r="A272" s="1" t="s">
        <v>222</v>
      </c>
      <c r="B272" s="1" t="s">
        <v>223</v>
      </c>
      <c r="C272" s="2">
        <v>216</v>
      </c>
      <c r="D272" s="3">
        <v>0</v>
      </c>
      <c r="E272" s="2">
        <f t="shared" si="12"/>
        <v>0</v>
      </c>
    </row>
    <row r="273" ht="12.75">
      <c r="D273" s="3"/>
    </row>
    <row r="274" spans="2:5" ht="12.75">
      <c r="B274" s="1" t="s">
        <v>224</v>
      </c>
      <c r="C274" s="2">
        <v>148</v>
      </c>
      <c r="D274" s="3"/>
      <c r="E274" s="2">
        <f>C274*D274</f>
        <v>0</v>
      </c>
    </row>
    <row r="275" spans="2:5" ht="12.75">
      <c r="B275" s="1" t="s">
        <v>225</v>
      </c>
      <c r="C275" s="2">
        <v>193.5</v>
      </c>
      <c r="D275" s="3"/>
      <c r="E275" s="2">
        <f>C275*D275</f>
        <v>0</v>
      </c>
    </row>
    <row r="276" spans="2:5" ht="12.75">
      <c r="B276" s="1" t="s">
        <v>226</v>
      </c>
      <c r="C276" s="2">
        <v>95.56</v>
      </c>
      <c r="D276" s="3"/>
      <c r="E276" s="2">
        <f>C276*D276</f>
        <v>0</v>
      </c>
    </row>
    <row r="277" ht="12.75">
      <c r="D277" s="3"/>
    </row>
    <row r="278" spans="2:5" ht="12.75">
      <c r="B278" s="1" t="s">
        <v>227</v>
      </c>
      <c r="C278" s="2">
        <v>185</v>
      </c>
      <c r="D278" s="3"/>
      <c r="E278" s="2">
        <f>C278*D278</f>
        <v>0</v>
      </c>
    </row>
    <row r="279" ht="12.75">
      <c r="D279" s="3"/>
    </row>
    <row r="280" spans="1:5" ht="25.5">
      <c r="A280" s="1" t="s">
        <v>228</v>
      </c>
      <c r="B280" s="10" t="s">
        <v>229</v>
      </c>
      <c r="C280" s="2">
        <v>-200</v>
      </c>
      <c r="D280" s="3">
        <v>0</v>
      </c>
      <c r="E280" s="2">
        <f>C280*D280</f>
        <v>0</v>
      </c>
    </row>
    <row r="281" spans="2:5" ht="12.75">
      <c r="B281" s="1" t="s">
        <v>230</v>
      </c>
      <c r="C281" s="2">
        <v>0</v>
      </c>
      <c r="D281" s="3">
        <v>1</v>
      </c>
      <c r="E281" s="2">
        <f>C281*D281</f>
        <v>0</v>
      </c>
    </row>
    <row r="282" spans="1:5" ht="12.75">
      <c r="A282" s="1" t="s">
        <v>231</v>
      </c>
      <c r="D282" s="1"/>
      <c r="E282" s="2">
        <f>SUM(E2:E281)</f>
        <v>6148.579999999998</v>
      </c>
    </row>
    <row r="284" spans="2:5" ht="12.75">
      <c r="B284" t="s">
        <v>232</v>
      </c>
      <c r="E284" s="2">
        <f>E282*0.9</f>
        <v>5533.721999999999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4"/>
  <sheetViews>
    <sheetView zoomScale="89" zoomScaleNormal="89" zoomScalePageLayoutView="0" workbookViewId="0" topLeftCell="A175">
      <selection activeCell="A209" sqref="A209"/>
    </sheetView>
  </sheetViews>
  <sheetFormatPr defaultColWidth="11.57421875" defaultRowHeight="12.75"/>
  <cols>
    <col min="1" max="1" width="19.7109375" style="0" customWidth="1"/>
    <col min="2" max="2" width="59.00390625" style="0" customWidth="1"/>
    <col min="3" max="3" width="11.421875" style="9" customWidth="1"/>
    <col min="4" max="16384" width="11.421875" style="0" customWidth="1"/>
  </cols>
  <sheetData>
    <row r="1" spans="1:5" ht="12.7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</row>
    <row r="2" spans="1:5" ht="25.5" customHeight="1">
      <c r="A2" s="1" t="s">
        <v>233</v>
      </c>
      <c r="B2" s="1"/>
      <c r="C2" s="2"/>
      <c r="D2" s="3"/>
      <c r="E2" s="2"/>
    </row>
    <row r="3" spans="1:5" ht="12.75">
      <c r="A3" s="1"/>
      <c r="B3" s="1" t="s">
        <v>234</v>
      </c>
      <c r="C3" s="2">
        <v>4770</v>
      </c>
      <c r="D3" s="3">
        <v>0</v>
      </c>
      <c r="E3" s="2">
        <f aca="true" t="shared" si="0" ref="E3:E33">C3*D3</f>
        <v>0</v>
      </c>
    </row>
    <row r="4" spans="1:5" ht="12.75">
      <c r="A4" s="1"/>
      <c r="B4" s="1" t="s">
        <v>235</v>
      </c>
      <c r="C4" s="2">
        <v>4770</v>
      </c>
      <c r="D4" s="3">
        <v>1</v>
      </c>
      <c r="E4" s="2">
        <f t="shared" si="0"/>
        <v>4770</v>
      </c>
    </row>
    <row r="5" spans="1:5" ht="12.75">
      <c r="A5" s="1"/>
      <c r="B5" s="1"/>
      <c r="C5" s="2"/>
      <c r="D5" s="3"/>
      <c r="E5" s="2">
        <f t="shared" si="0"/>
        <v>0</v>
      </c>
    </row>
    <row r="6" spans="1:5" ht="12.75">
      <c r="A6" s="1"/>
      <c r="B6" s="1"/>
      <c r="C6" s="2"/>
      <c r="D6" s="3"/>
      <c r="E6" s="2">
        <f t="shared" si="0"/>
        <v>0</v>
      </c>
    </row>
    <row r="7" spans="1:5" ht="12.75">
      <c r="A7" s="1" t="s">
        <v>11</v>
      </c>
      <c r="B7" s="1" t="s">
        <v>12</v>
      </c>
      <c r="C7" s="2">
        <v>139</v>
      </c>
      <c r="D7" s="3">
        <v>1</v>
      </c>
      <c r="E7" s="2">
        <f t="shared" si="0"/>
        <v>139</v>
      </c>
    </row>
    <row r="8" spans="1:5" ht="12.75">
      <c r="A8" s="1"/>
      <c r="B8" s="1" t="s">
        <v>13</v>
      </c>
      <c r="C8" s="2">
        <v>37</v>
      </c>
      <c r="D8" s="3">
        <v>0</v>
      </c>
      <c r="E8" s="2">
        <f t="shared" si="0"/>
        <v>0</v>
      </c>
    </row>
    <row r="9" spans="1:5" ht="12.75">
      <c r="A9" s="1"/>
      <c r="B9" s="1"/>
      <c r="C9" s="2"/>
      <c r="D9" s="3"/>
      <c r="E9" s="2">
        <f t="shared" si="0"/>
        <v>0</v>
      </c>
    </row>
    <row r="10" spans="1:5" ht="12.75">
      <c r="A10" s="1"/>
      <c r="B10" s="1"/>
      <c r="C10" s="2"/>
      <c r="D10" s="3"/>
      <c r="E10" s="2">
        <f t="shared" si="0"/>
        <v>0</v>
      </c>
    </row>
    <row r="11" spans="1:5" ht="12.75">
      <c r="A11" s="1" t="s">
        <v>14</v>
      </c>
      <c r="B11" s="1" t="s">
        <v>15</v>
      </c>
      <c r="C11" s="2">
        <v>36</v>
      </c>
      <c r="D11" s="3">
        <v>1</v>
      </c>
      <c r="E11" s="2">
        <f t="shared" si="0"/>
        <v>36</v>
      </c>
    </row>
    <row r="12" spans="1:5" ht="12.75">
      <c r="A12" s="1"/>
      <c r="B12" s="1" t="s">
        <v>236</v>
      </c>
      <c r="C12" s="2">
        <v>45</v>
      </c>
      <c r="D12" s="3">
        <v>0</v>
      </c>
      <c r="E12" s="2">
        <f t="shared" si="0"/>
        <v>0</v>
      </c>
    </row>
    <row r="13" spans="1:5" ht="12.75">
      <c r="A13" s="1"/>
      <c r="B13" s="1" t="s">
        <v>17</v>
      </c>
      <c r="C13" s="2">
        <v>27</v>
      </c>
      <c r="D13" s="3"/>
      <c r="E13" s="2">
        <f t="shared" si="0"/>
        <v>0</v>
      </c>
    </row>
    <row r="14" spans="1:5" ht="12.75">
      <c r="A14" s="1"/>
      <c r="B14" s="1"/>
      <c r="C14" s="2"/>
      <c r="D14" s="3"/>
      <c r="E14" s="2">
        <f t="shared" si="0"/>
        <v>0</v>
      </c>
    </row>
    <row r="15" spans="1:5" ht="12.75">
      <c r="A15" s="1" t="s">
        <v>237</v>
      </c>
      <c r="B15" s="1" t="s">
        <v>19</v>
      </c>
      <c r="C15" s="2">
        <v>40</v>
      </c>
      <c r="D15" s="3">
        <v>1</v>
      </c>
      <c r="E15" s="2">
        <f t="shared" si="0"/>
        <v>40</v>
      </c>
    </row>
    <row r="16" spans="1:5" ht="12.75">
      <c r="A16" s="1"/>
      <c r="B16" s="1" t="s">
        <v>20</v>
      </c>
      <c r="C16" s="2">
        <v>40</v>
      </c>
      <c r="D16" s="3"/>
      <c r="E16" s="2">
        <f t="shared" si="0"/>
        <v>0</v>
      </c>
    </row>
    <row r="17" spans="1:5" ht="12.75">
      <c r="A17" s="1"/>
      <c r="B17" s="1" t="s">
        <v>21</v>
      </c>
      <c r="C17" s="2">
        <v>40</v>
      </c>
      <c r="D17" s="3"/>
      <c r="E17" s="2">
        <f t="shared" si="0"/>
        <v>0</v>
      </c>
    </row>
    <row r="18" spans="1:5" ht="12.75">
      <c r="A18" s="1"/>
      <c r="B18" s="1" t="s">
        <v>22</v>
      </c>
      <c r="C18" s="2">
        <v>22</v>
      </c>
      <c r="D18" s="3">
        <v>0</v>
      </c>
      <c r="E18" s="2">
        <f t="shared" si="0"/>
        <v>0</v>
      </c>
    </row>
    <row r="19" spans="1:5" ht="12.75">
      <c r="A19" s="1"/>
      <c r="B19" s="1" t="s">
        <v>23</v>
      </c>
      <c r="C19" s="2"/>
      <c r="D19" s="3"/>
      <c r="E19" s="2">
        <f t="shared" si="0"/>
        <v>0</v>
      </c>
    </row>
    <row r="20" spans="1:5" ht="12.75">
      <c r="A20" s="1" t="s">
        <v>27</v>
      </c>
      <c r="B20" s="1" t="s">
        <v>28</v>
      </c>
      <c r="C20" s="2">
        <v>6.2</v>
      </c>
      <c r="D20" s="3">
        <v>1</v>
      </c>
      <c r="E20" s="2">
        <f t="shared" si="0"/>
        <v>6.2</v>
      </c>
    </row>
    <row r="21" spans="1:5" ht="12.75">
      <c r="A21" s="1"/>
      <c r="B21" t="s">
        <v>29</v>
      </c>
      <c r="C21" s="4">
        <v>49.95</v>
      </c>
      <c r="D21" s="3">
        <v>0</v>
      </c>
      <c r="E21" s="2">
        <f t="shared" si="0"/>
        <v>0</v>
      </c>
    </row>
    <row r="22" spans="1:5" ht="12.75">
      <c r="A22" s="1"/>
      <c r="B22" t="s">
        <v>30</v>
      </c>
      <c r="C22" s="4">
        <v>49.95</v>
      </c>
      <c r="D22" s="3"/>
      <c r="E22" s="2">
        <f t="shared" si="0"/>
        <v>0</v>
      </c>
    </row>
    <row r="23" spans="1:5" ht="12.75">
      <c r="A23" s="1"/>
      <c r="B23" t="s">
        <v>31</v>
      </c>
      <c r="C23" s="4">
        <v>29.95</v>
      </c>
      <c r="D23" s="3"/>
      <c r="E23" s="2">
        <f t="shared" si="0"/>
        <v>0</v>
      </c>
    </row>
    <row r="24" spans="1:5" ht="12.75">
      <c r="A24" s="1"/>
      <c r="B24" t="s">
        <v>32</v>
      </c>
      <c r="C24" s="4">
        <v>29.95</v>
      </c>
      <c r="D24" s="3"/>
      <c r="E24" s="2">
        <f t="shared" si="0"/>
        <v>0</v>
      </c>
    </row>
    <row r="25" spans="1:5" ht="12.75">
      <c r="A25" s="1"/>
      <c r="B25" s="1"/>
      <c r="C25" s="2"/>
      <c r="D25" s="3"/>
      <c r="E25" s="2">
        <f t="shared" si="0"/>
        <v>0</v>
      </c>
    </row>
    <row r="26" spans="1:5" ht="12.75">
      <c r="A26" s="1" t="s">
        <v>33</v>
      </c>
      <c r="B26" s="1" t="s">
        <v>34</v>
      </c>
      <c r="C26" s="2">
        <v>54</v>
      </c>
      <c r="D26" s="3">
        <v>1</v>
      </c>
      <c r="E26" s="2">
        <f t="shared" si="0"/>
        <v>54</v>
      </c>
    </row>
    <row r="27" spans="1:5" ht="12.75">
      <c r="A27" s="1"/>
      <c r="B27" s="1"/>
      <c r="C27" s="2"/>
      <c r="D27" s="3"/>
      <c r="E27" s="2">
        <f t="shared" si="0"/>
        <v>0</v>
      </c>
    </row>
    <row r="28" spans="1:5" ht="12.75">
      <c r="A28" s="1"/>
      <c r="B28" s="1"/>
      <c r="C28" s="2"/>
      <c r="D28" s="3"/>
      <c r="E28" s="2">
        <f t="shared" si="0"/>
        <v>0</v>
      </c>
    </row>
    <row r="29" spans="1:5" ht="12.75">
      <c r="A29" s="1"/>
      <c r="B29" s="1"/>
      <c r="C29" s="2"/>
      <c r="D29" s="3"/>
      <c r="E29" s="2">
        <f t="shared" si="0"/>
        <v>0</v>
      </c>
    </row>
    <row r="30" spans="1:5" ht="12.75">
      <c r="A30" s="1" t="s">
        <v>48</v>
      </c>
      <c r="B30" s="1" t="s">
        <v>49</v>
      </c>
      <c r="C30" s="2">
        <v>11.5</v>
      </c>
      <c r="D30" s="3">
        <v>1</v>
      </c>
      <c r="E30" s="2">
        <f t="shared" si="0"/>
        <v>11.5</v>
      </c>
    </row>
    <row r="31" spans="1:5" ht="12.75">
      <c r="A31" s="1"/>
      <c r="B31" s="1" t="s">
        <v>50</v>
      </c>
      <c r="C31" s="2">
        <v>22</v>
      </c>
      <c r="D31" s="3">
        <v>0</v>
      </c>
      <c r="E31" s="2">
        <f t="shared" si="0"/>
        <v>0</v>
      </c>
    </row>
    <row r="32" spans="1:5" ht="12.75">
      <c r="A32" s="1"/>
      <c r="B32" s="1" t="s">
        <v>51</v>
      </c>
      <c r="C32" s="2">
        <v>39</v>
      </c>
      <c r="D32" s="3"/>
      <c r="E32" s="2">
        <f t="shared" si="0"/>
        <v>0</v>
      </c>
    </row>
    <row r="33" spans="1:5" ht="12.75">
      <c r="A33" s="1"/>
      <c r="B33" s="1"/>
      <c r="C33" s="2"/>
      <c r="D33" s="3"/>
      <c r="E33" s="2">
        <f t="shared" si="0"/>
        <v>0</v>
      </c>
    </row>
    <row r="34" spans="1:5" ht="12.75">
      <c r="A34" s="1" t="s">
        <v>52</v>
      </c>
      <c r="B34" s="1"/>
      <c r="C34" s="2"/>
      <c r="D34" s="3"/>
      <c r="E34" s="2"/>
    </row>
    <row r="35" spans="1:5" ht="12.75">
      <c r="A35" s="1"/>
      <c r="B35" s="1" t="s">
        <v>62</v>
      </c>
      <c r="C35" s="2">
        <v>309</v>
      </c>
      <c r="D35" s="3"/>
      <c r="E35" s="2">
        <f aca="true" t="shared" si="1" ref="E35:E42">C35*D35</f>
        <v>0</v>
      </c>
    </row>
    <row r="36" spans="1:5" ht="12.75">
      <c r="A36" s="1"/>
      <c r="B36" s="1" t="s">
        <v>63</v>
      </c>
      <c r="C36" s="2">
        <v>325</v>
      </c>
      <c r="D36" s="3">
        <v>1</v>
      </c>
      <c r="E36" s="2">
        <f t="shared" si="1"/>
        <v>325</v>
      </c>
    </row>
    <row r="37" spans="1:5" ht="12.75">
      <c r="A37" s="1"/>
      <c r="B37" s="1" t="s">
        <v>64</v>
      </c>
      <c r="C37" s="2">
        <v>340</v>
      </c>
      <c r="D37" s="3"/>
      <c r="E37" s="2">
        <f t="shared" si="1"/>
        <v>0</v>
      </c>
    </row>
    <row r="38" spans="1:5" ht="12.75">
      <c r="A38" s="1"/>
      <c r="B38" s="1" t="s">
        <v>65</v>
      </c>
      <c r="C38" s="2">
        <v>309</v>
      </c>
      <c r="D38" s="3"/>
      <c r="E38" s="2">
        <f t="shared" si="1"/>
        <v>0</v>
      </c>
    </row>
    <row r="39" spans="1:5" ht="12.75">
      <c r="A39" s="1"/>
      <c r="B39" s="1" t="s">
        <v>66</v>
      </c>
      <c r="C39" s="2">
        <v>325</v>
      </c>
      <c r="D39" s="3"/>
      <c r="E39" s="2">
        <f t="shared" si="1"/>
        <v>0</v>
      </c>
    </row>
    <row r="40" spans="1:5" ht="12.75">
      <c r="A40" s="1"/>
      <c r="B40" s="1" t="s">
        <v>67</v>
      </c>
      <c r="C40" s="2">
        <v>309</v>
      </c>
      <c r="D40" s="3"/>
      <c r="E40" s="2">
        <f t="shared" si="1"/>
        <v>0</v>
      </c>
    </row>
    <row r="41" spans="1:5" ht="12.75">
      <c r="A41" s="1"/>
      <c r="B41" s="1" t="s">
        <v>68</v>
      </c>
      <c r="C41" s="2">
        <v>325</v>
      </c>
      <c r="D41" s="3"/>
      <c r="E41" s="2">
        <f t="shared" si="1"/>
        <v>0</v>
      </c>
    </row>
    <row r="42" spans="1:5" ht="12.75">
      <c r="A42" s="1"/>
      <c r="B42" s="1" t="s">
        <v>69</v>
      </c>
      <c r="C42" s="2">
        <v>340</v>
      </c>
      <c r="D42" s="3"/>
      <c r="E42" s="2">
        <f t="shared" si="1"/>
        <v>0</v>
      </c>
    </row>
    <row r="43" spans="1:5" ht="12.75">
      <c r="A43" s="1"/>
      <c r="B43" s="1"/>
      <c r="C43" s="2"/>
      <c r="D43" s="3"/>
      <c r="E43" s="2"/>
    </row>
    <row r="44" spans="1:5" ht="12.75">
      <c r="A44" s="1"/>
      <c r="B44" s="1"/>
      <c r="C44" s="2"/>
      <c r="D44" s="3"/>
      <c r="E44" s="2">
        <f>C44*D44</f>
        <v>0</v>
      </c>
    </row>
    <row r="45" spans="1:5" ht="12.75">
      <c r="A45" s="1" t="s">
        <v>74</v>
      </c>
      <c r="B45" s="1" t="s">
        <v>75</v>
      </c>
      <c r="C45" s="2">
        <v>201</v>
      </c>
      <c r="D45" s="3"/>
      <c r="E45" s="2">
        <f>C45*D45</f>
        <v>0</v>
      </c>
    </row>
    <row r="46" spans="1:5" ht="12.75">
      <c r="A46" s="1"/>
      <c r="B46" s="1" t="s">
        <v>76</v>
      </c>
      <c r="C46" s="2">
        <v>158</v>
      </c>
      <c r="D46" s="3"/>
      <c r="E46" s="2">
        <f>C46*D46</f>
        <v>0</v>
      </c>
    </row>
    <row r="47" spans="1:5" ht="12.75">
      <c r="A47" s="1"/>
      <c r="B47" s="1" t="s">
        <v>77</v>
      </c>
      <c r="C47" s="2">
        <v>163</v>
      </c>
      <c r="D47" s="3"/>
      <c r="E47" s="2">
        <f>C47*D47</f>
        <v>0</v>
      </c>
    </row>
    <row r="48" spans="1:5" ht="12.75">
      <c r="A48" s="1"/>
      <c r="B48" s="1"/>
      <c r="C48" s="2"/>
      <c r="D48" s="3"/>
      <c r="E48" s="2"/>
    </row>
    <row r="49" spans="1:5" ht="12.75">
      <c r="A49" s="1" t="s">
        <v>78</v>
      </c>
      <c r="C49" s="2"/>
      <c r="D49" s="3"/>
      <c r="E49" s="2"/>
    </row>
    <row r="50" spans="1:5" ht="12.75">
      <c r="A50" s="1"/>
      <c r="B50" t="s">
        <v>238</v>
      </c>
      <c r="C50" s="2">
        <v>399</v>
      </c>
      <c r="D50" s="3">
        <v>1</v>
      </c>
      <c r="E50" s="2">
        <f>C50*D50</f>
        <v>399</v>
      </c>
    </row>
    <row r="51" spans="1:5" ht="12.75">
      <c r="A51" s="1"/>
      <c r="B51" s="1"/>
      <c r="C51" s="2"/>
      <c r="D51" s="3"/>
      <c r="E51" s="2"/>
    </row>
    <row r="52" spans="1:5" ht="25.5">
      <c r="A52" s="1" t="s">
        <v>90</v>
      </c>
      <c r="B52" s="1" t="s">
        <v>91</v>
      </c>
      <c r="C52" s="2">
        <v>99.99</v>
      </c>
      <c r="D52" s="3"/>
      <c r="E52" s="2">
        <f aca="true" t="shared" si="2" ref="E52:E83">C52*D52</f>
        <v>0</v>
      </c>
    </row>
    <row r="53" spans="1:5" ht="12.75">
      <c r="A53" s="1"/>
      <c r="B53" s="1" t="s">
        <v>92</v>
      </c>
      <c r="C53" s="2">
        <v>99.99</v>
      </c>
      <c r="D53" s="3"/>
      <c r="E53" s="2">
        <f t="shared" si="2"/>
        <v>0</v>
      </c>
    </row>
    <row r="54" spans="1:5" ht="12.75">
      <c r="A54" s="1"/>
      <c r="B54" s="1" t="s">
        <v>93</v>
      </c>
      <c r="C54" s="2">
        <v>54.95</v>
      </c>
      <c r="D54" s="3">
        <v>0</v>
      </c>
      <c r="E54" s="2">
        <f t="shared" si="2"/>
        <v>0</v>
      </c>
    </row>
    <row r="55" spans="1:5" ht="12.75">
      <c r="A55" s="1"/>
      <c r="B55" s="1" t="s">
        <v>94</v>
      </c>
      <c r="C55" s="2">
        <v>54.95</v>
      </c>
      <c r="D55" s="3">
        <v>0</v>
      </c>
      <c r="E55" s="2">
        <f t="shared" si="2"/>
        <v>0</v>
      </c>
    </row>
    <row r="56" spans="1:5" ht="12.75">
      <c r="A56" s="1"/>
      <c r="B56" s="1" t="s">
        <v>95</v>
      </c>
      <c r="C56" s="2">
        <v>59.95</v>
      </c>
      <c r="D56" s="3">
        <v>0</v>
      </c>
      <c r="E56" s="2">
        <f t="shared" si="2"/>
        <v>0</v>
      </c>
    </row>
    <row r="57" spans="1:5" ht="12.75">
      <c r="A57" s="1"/>
      <c r="B57" s="1" t="s">
        <v>96</v>
      </c>
      <c r="C57" s="2">
        <v>59.95</v>
      </c>
      <c r="D57" s="3"/>
      <c r="E57" s="2">
        <f t="shared" si="2"/>
        <v>0</v>
      </c>
    </row>
    <row r="58" spans="1:5" ht="12.75">
      <c r="A58" s="1"/>
      <c r="B58" s="1" t="s">
        <v>97</v>
      </c>
      <c r="C58" s="2">
        <v>84.95</v>
      </c>
      <c r="D58" s="3">
        <v>1</v>
      </c>
      <c r="E58" s="2">
        <f t="shared" si="2"/>
        <v>84.95</v>
      </c>
    </row>
    <row r="59" spans="1:5" ht="12.75">
      <c r="A59" s="1"/>
      <c r="B59" s="1" t="s">
        <v>98</v>
      </c>
      <c r="C59" s="2">
        <v>84.95</v>
      </c>
      <c r="D59" s="3"/>
      <c r="E59" s="2">
        <f t="shared" si="2"/>
        <v>0</v>
      </c>
    </row>
    <row r="60" spans="1:5" ht="12.75">
      <c r="A60" s="1"/>
      <c r="B60" s="1" t="s">
        <v>99</v>
      </c>
      <c r="C60" s="2">
        <v>79.95</v>
      </c>
      <c r="D60" s="3"/>
      <c r="E60" s="2">
        <f t="shared" si="2"/>
        <v>0</v>
      </c>
    </row>
    <row r="61" spans="1:5" ht="12.75">
      <c r="A61" s="1"/>
      <c r="B61" s="1" t="s">
        <v>100</v>
      </c>
      <c r="C61" s="2">
        <v>79.95</v>
      </c>
      <c r="D61" s="3"/>
      <c r="E61" s="2">
        <f t="shared" si="2"/>
        <v>0</v>
      </c>
    </row>
    <row r="62" spans="1:5" ht="12.75">
      <c r="A62" s="1"/>
      <c r="B62" s="1" t="s">
        <v>101</v>
      </c>
      <c r="C62" s="2">
        <v>84.95</v>
      </c>
      <c r="D62" s="3"/>
      <c r="E62" s="2">
        <f t="shared" si="2"/>
        <v>0</v>
      </c>
    </row>
    <row r="63" spans="1:5" ht="12.75">
      <c r="A63" s="1"/>
      <c r="B63" s="1" t="s">
        <v>102</v>
      </c>
      <c r="C63" s="2">
        <v>44.95</v>
      </c>
      <c r="D63" s="3"/>
      <c r="E63" s="2">
        <f t="shared" si="2"/>
        <v>0</v>
      </c>
    </row>
    <row r="64" spans="1:5" ht="12.75">
      <c r="A64" s="1"/>
      <c r="B64" s="1" t="s">
        <v>103</v>
      </c>
      <c r="C64" s="2">
        <v>44.95</v>
      </c>
      <c r="D64" s="3"/>
      <c r="E64" s="2">
        <f t="shared" si="2"/>
        <v>0</v>
      </c>
    </row>
    <row r="65" spans="1:5" ht="12.75">
      <c r="A65" s="1"/>
      <c r="B65" s="6" t="s">
        <v>104</v>
      </c>
      <c r="C65" s="11">
        <v>71</v>
      </c>
      <c r="D65" s="3"/>
      <c r="E65" s="2">
        <f t="shared" si="2"/>
        <v>0</v>
      </c>
    </row>
    <row r="66" spans="1:5" ht="12.75">
      <c r="A66" s="1"/>
      <c r="B66" s="1" t="s">
        <v>105</v>
      </c>
      <c r="C66" s="2">
        <v>71</v>
      </c>
      <c r="D66" s="3"/>
      <c r="E66" s="2">
        <f t="shared" si="2"/>
        <v>0</v>
      </c>
    </row>
    <row r="67" spans="1:5" ht="12.75">
      <c r="A67" s="1"/>
      <c r="B67" s="1" t="s">
        <v>106</v>
      </c>
      <c r="C67" s="2">
        <v>71</v>
      </c>
      <c r="D67" s="3"/>
      <c r="E67" s="2">
        <f t="shared" si="2"/>
        <v>0</v>
      </c>
    </row>
    <row r="68" spans="1:5" ht="12.75">
      <c r="A68" s="1"/>
      <c r="B68" s="1"/>
      <c r="C68" s="2"/>
      <c r="D68" s="3"/>
      <c r="E68" s="2">
        <f t="shared" si="2"/>
        <v>0</v>
      </c>
    </row>
    <row r="69" spans="1:5" ht="25.5">
      <c r="A69" s="1" t="s">
        <v>107</v>
      </c>
      <c r="B69" s="1" t="s">
        <v>91</v>
      </c>
      <c r="C69" s="2">
        <v>99.99</v>
      </c>
      <c r="D69" s="3"/>
      <c r="E69" s="2">
        <f t="shared" si="2"/>
        <v>0</v>
      </c>
    </row>
    <row r="70" spans="1:5" ht="12.75">
      <c r="A70" s="1"/>
      <c r="B70" s="1" t="s">
        <v>92</v>
      </c>
      <c r="C70" s="2">
        <v>99.99</v>
      </c>
      <c r="D70" s="3"/>
      <c r="E70" s="2">
        <f t="shared" si="2"/>
        <v>0</v>
      </c>
    </row>
    <row r="71" spans="1:5" ht="12.75">
      <c r="A71" s="1"/>
      <c r="B71" s="1" t="s">
        <v>93</v>
      </c>
      <c r="C71" s="2">
        <v>54.95</v>
      </c>
      <c r="D71" s="3">
        <v>0</v>
      </c>
      <c r="E71" s="2">
        <f t="shared" si="2"/>
        <v>0</v>
      </c>
    </row>
    <row r="72" spans="1:5" ht="12.75">
      <c r="A72" s="1"/>
      <c r="B72" s="1" t="s">
        <v>94</v>
      </c>
      <c r="C72" s="2">
        <v>54.95</v>
      </c>
      <c r="D72" s="3"/>
      <c r="E72" s="2">
        <f t="shared" si="2"/>
        <v>0</v>
      </c>
    </row>
    <row r="73" spans="1:5" ht="12.75">
      <c r="A73" s="1"/>
      <c r="B73" s="1" t="s">
        <v>95</v>
      </c>
      <c r="C73" s="2">
        <v>59.95</v>
      </c>
      <c r="D73" s="3">
        <v>0</v>
      </c>
      <c r="E73" s="2">
        <f t="shared" si="2"/>
        <v>0</v>
      </c>
    </row>
    <row r="74" spans="1:5" ht="12.75">
      <c r="A74" s="1"/>
      <c r="B74" s="1" t="s">
        <v>96</v>
      </c>
      <c r="C74" s="2">
        <v>59.95</v>
      </c>
      <c r="D74" s="3"/>
      <c r="E74" s="2">
        <f t="shared" si="2"/>
        <v>0</v>
      </c>
    </row>
    <row r="75" spans="1:5" ht="12.75">
      <c r="A75" s="1"/>
      <c r="B75" s="1" t="s">
        <v>97</v>
      </c>
      <c r="C75" s="2">
        <v>84.95</v>
      </c>
      <c r="D75" s="3">
        <v>1</v>
      </c>
      <c r="E75" s="2">
        <f t="shared" si="2"/>
        <v>84.95</v>
      </c>
    </row>
    <row r="76" spans="1:5" ht="12.75">
      <c r="A76" s="1"/>
      <c r="B76" s="1" t="s">
        <v>98</v>
      </c>
      <c r="C76" s="2">
        <v>84.95</v>
      </c>
      <c r="D76" s="3"/>
      <c r="E76" s="2">
        <f t="shared" si="2"/>
        <v>0</v>
      </c>
    </row>
    <row r="77" spans="1:5" ht="12.75">
      <c r="A77" s="1"/>
      <c r="B77" s="1" t="s">
        <v>99</v>
      </c>
      <c r="C77" s="2">
        <v>79.95</v>
      </c>
      <c r="D77" s="3"/>
      <c r="E77" s="2">
        <f t="shared" si="2"/>
        <v>0</v>
      </c>
    </row>
    <row r="78" spans="1:5" ht="12.75">
      <c r="A78" s="1"/>
      <c r="B78" s="1" t="s">
        <v>100</v>
      </c>
      <c r="C78" s="2">
        <v>79.95</v>
      </c>
      <c r="D78" s="3"/>
      <c r="E78" s="2">
        <f t="shared" si="2"/>
        <v>0</v>
      </c>
    </row>
    <row r="79" spans="1:5" ht="12.75">
      <c r="A79" s="1"/>
      <c r="B79" s="1" t="s">
        <v>101</v>
      </c>
      <c r="C79" s="2">
        <v>84.95</v>
      </c>
      <c r="D79" s="3"/>
      <c r="E79" s="2">
        <f t="shared" si="2"/>
        <v>0</v>
      </c>
    </row>
    <row r="80" spans="1:5" ht="12.75">
      <c r="A80" s="1"/>
      <c r="B80" s="1" t="s">
        <v>102</v>
      </c>
      <c r="C80" s="2">
        <v>44.95</v>
      </c>
      <c r="D80" s="3"/>
      <c r="E80" s="2">
        <f t="shared" si="2"/>
        <v>0</v>
      </c>
    </row>
    <row r="81" spans="1:5" ht="12.75">
      <c r="A81" s="1"/>
      <c r="B81" s="1" t="s">
        <v>103</v>
      </c>
      <c r="C81" s="2">
        <v>44.95</v>
      </c>
      <c r="D81" s="3"/>
      <c r="E81" s="2">
        <f t="shared" si="2"/>
        <v>0</v>
      </c>
    </row>
    <row r="82" spans="1:5" ht="12.75">
      <c r="A82" s="1"/>
      <c r="B82" s="6" t="s">
        <v>104</v>
      </c>
      <c r="C82" s="11">
        <v>71</v>
      </c>
      <c r="D82" s="3"/>
      <c r="E82" s="2">
        <f t="shared" si="2"/>
        <v>0</v>
      </c>
    </row>
    <row r="83" spans="1:5" ht="12.75">
      <c r="A83" s="1"/>
      <c r="B83" s="1" t="s">
        <v>105</v>
      </c>
      <c r="C83" s="2">
        <v>71</v>
      </c>
      <c r="D83" s="3"/>
      <c r="E83" s="2">
        <f t="shared" si="2"/>
        <v>0</v>
      </c>
    </row>
    <row r="84" spans="1:5" ht="12.75">
      <c r="A84" s="1"/>
      <c r="B84" s="1" t="s">
        <v>106</v>
      </c>
      <c r="C84" s="2">
        <v>71</v>
      </c>
      <c r="D84" s="3"/>
      <c r="E84" s="2">
        <f aca="true" t="shared" si="3" ref="E84:E115">C84*D84</f>
        <v>0</v>
      </c>
    </row>
    <row r="85" spans="1:5" ht="12.75">
      <c r="A85" s="1"/>
      <c r="B85" s="1"/>
      <c r="C85" s="2"/>
      <c r="D85" s="3"/>
      <c r="E85" s="2">
        <f t="shared" si="3"/>
        <v>0</v>
      </c>
    </row>
    <row r="86" spans="1:5" ht="12.75">
      <c r="A86" s="1" t="s">
        <v>108</v>
      </c>
      <c r="B86" s="1" t="s">
        <v>109</v>
      </c>
      <c r="C86" s="2">
        <v>1.05</v>
      </c>
      <c r="D86" s="3">
        <v>64</v>
      </c>
      <c r="E86" s="2">
        <f t="shared" si="3"/>
        <v>67.2</v>
      </c>
    </row>
    <row r="87" spans="1:5" ht="12.75">
      <c r="A87" s="1" t="s">
        <v>110</v>
      </c>
      <c r="B87" s="1" t="s">
        <v>111</v>
      </c>
      <c r="C87" s="2">
        <v>1.36</v>
      </c>
      <c r="D87" s="3">
        <v>0</v>
      </c>
      <c r="E87" s="2">
        <f t="shared" si="3"/>
        <v>0</v>
      </c>
    </row>
    <row r="88" spans="1:5" ht="12.75">
      <c r="A88" s="1"/>
      <c r="B88" s="1"/>
      <c r="C88" s="2"/>
      <c r="D88" s="3"/>
      <c r="E88" s="2">
        <f t="shared" si="3"/>
        <v>0</v>
      </c>
    </row>
    <row r="89" spans="1:5" ht="12.75">
      <c r="A89" s="1" t="s">
        <v>112</v>
      </c>
      <c r="B89" s="1" t="s">
        <v>239</v>
      </c>
      <c r="C89" s="2">
        <v>40</v>
      </c>
      <c r="D89" s="3">
        <v>2</v>
      </c>
      <c r="E89" s="2">
        <f t="shared" si="3"/>
        <v>80</v>
      </c>
    </row>
    <row r="90" spans="1:5" ht="12.75">
      <c r="A90" s="1"/>
      <c r="B90" s="1"/>
      <c r="C90" s="2"/>
      <c r="D90" s="3"/>
      <c r="E90" s="2">
        <f t="shared" si="3"/>
        <v>0</v>
      </c>
    </row>
    <row r="91" spans="1:5" ht="12.75">
      <c r="A91" s="1" t="s">
        <v>114</v>
      </c>
      <c r="B91" s="1" t="s">
        <v>240</v>
      </c>
      <c r="C91" s="2">
        <v>28</v>
      </c>
      <c r="D91" s="3"/>
      <c r="E91" s="2">
        <f t="shared" si="3"/>
        <v>0</v>
      </c>
    </row>
    <row r="92" spans="1:5" ht="12.75">
      <c r="A92" s="1"/>
      <c r="B92" s="1" t="s">
        <v>241</v>
      </c>
      <c r="C92" s="2">
        <v>28</v>
      </c>
      <c r="D92" s="3">
        <v>1</v>
      </c>
      <c r="E92" s="2">
        <f t="shared" si="3"/>
        <v>28</v>
      </c>
    </row>
    <row r="93" spans="1:5" ht="12.75">
      <c r="A93" s="1"/>
      <c r="B93" s="1"/>
      <c r="C93" s="2"/>
      <c r="D93" s="3"/>
      <c r="E93" s="2">
        <f t="shared" si="3"/>
        <v>0</v>
      </c>
    </row>
    <row r="94" spans="1:5" ht="12.75">
      <c r="A94" s="1" t="s">
        <v>121</v>
      </c>
      <c r="B94" s="1" t="s">
        <v>122</v>
      </c>
      <c r="C94" s="2">
        <v>8.6</v>
      </c>
      <c r="D94" s="3">
        <v>2</v>
      </c>
      <c r="E94" s="2">
        <f t="shared" si="3"/>
        <v>17.2</v>
      </c>
    </row>
    <row r="95" spans="1:5" ht="12.75">
      <c r="A95" s="1"/>
      <c r="B95" s="1"/>
      <c r="C95" s="2"/>
      <c r="D95" s="3"/>
      <c r="E95" s="2">
        <f t="shared" si="3"/>
        <v>0</v>
      </c>
    </row>
    <row r="96" spans="1:5" ht="12.75">
      <c r="A96" s="1" t="s">
        <v>123</v>
      </c>
      <c r="B96" t="s">
        <v>124</v>
      </c>
      <c r="C96" s="4">
        <v>84.05</v>
      </c>
      <c r="D96" s="3">
        <v>0</v>
      </c>
      <c r="E96" s="2">
        <f t="shared" si="3"/>
        <v>0</v>
      </c>
    </row>
    <row r="97" spans="1:5" ht="12.75">
      <c r="A97" s="1"/>
      <c r="B97" t="s">
        <v>125</v>
      </c>
      <c r="C97" s="4">
        <v>48.35</v>
      </c>
      <c r="D97" s="3">
        <v>0</v>
      </c>
      <c r="E97" s="2">
        <f t="shared" si="3"/>
        <v>0</v>
      </c>
    </row>
    <row r="98" spans="1:5" ht="12.75">
      <c r="A98" s="1"/>
      <c r="B98" t="s">
        <v>126</v>
      </c>
      <c r="C98" s="4">
        <v>55.5</v>
      </c>
      <c r="D98" s="3">
        <v>0</v>
      </c>
      <c r="E98" s="2">
        <f t="shared" si="3"/>
        <v>0</v>
      </c>
    </row>
    <row r="99" spans="1:5" ht="12.75">
      <c r="A99" s="1"/>
      <c r="B99" t="s">
        <v>127</v>
      </c>
      <c r="C99" s="4">
        <v>77.75</v>
      </c>
      <c r="D99" s="3"/>
      <c r="E99" s="2">
        <f t="shared" si="3"/>
        <v>0</v>
      </c>
    </row>
    <row r="100" spans="1:5" ht="12.75">
      <c r="A100" s="1"/>
      <c r="B100" t="s">
        <v>128</v>
      </c>
      <c r="C100" s="4">
        <v>89.55</v>
      </c>
      <c r="D100" s="3">
        <v>2</v>
      </c>
      <c r="E100" s="2">
        <f t="shared" si="3"/>
        <v>179.1</v>
      </c>
    </row>
    <row r="101" spans="1:5" ht="12.75">
      <c r="A101" s="1"/>
      <c r="B101" t="s">
        <v>129</v>
      </c>
      <c r="C101" s="4">
        <v>90.35</v>
      </c>
      <c r="D101" s="3"/>
      <c r="E101" s="2">
        <f t="shared" si="3"/>
        <v>0</v>
      </c>
    </row>
    <row r="102" spans="1:5" ht="12.75">
      <c r="A102" s="1"/>
      <c r="B102" t="s">
        <v>130</v>
      </c>
      <c r="C102" s="4">
        <v>42.05</v>
      </c>
      <c r="D102" s="3"/>
      <c r="E102" s="2">
        <f t="shared" si="3"/>
        <v>0</v>
      </c>
    </row>
    <row r="103" spans="1:5" ht="12.75">
      <c r="A103" s="1"/>
      <c r="B103" t="s">
        <v>131</v>
      </c>
      <c r="C103" s="4">
        <v>58.85</v>
      </c>
      <c r="D103" s="3"/>
      <c r="E103" s="2">
        <f t="shared" si="3"/>
        <v>0</v>
      </c>
    </row>
    <row r="104" spans="1:5" ht="12.75">
      <c r="A104" s="1"/>
      <c r="B104" s="1"/>
      <c r="C104" s="2"/>
      <c r="D104" s="3"/>
      <c r="E104" s="2">
        <f t="shared" si="3"/>
        <v>0</v>
      </c>
    </row>
    <row r="105" spans="1:5" ht="12.75">
      <c r="A105" s="1" t="s">
        <v>132</v>
      </c>
      <c r="B105" s="1" t="s">
        <v>133</v>
      </c>
      <c r="C105" s="2">
        <v>9</v>
      </c>
      <c r="D105" s="3">
        <v>2</v>
      </c>
      <c r="E105" s="2">
        <f t="shared" si="3"/>
        <v>18</v>
      </c>
    </row>
    <row r="106" spans="1:5" ht="12.75">
      <c r="A106" s="1"/>
      <c r="B106" s="1"/>
      <c r="C106" s="2"/>
      <c r="D106" s="3"/>
      <c r="E106" s="2">
        <f t="shared" si="3"/>
        <v>0</v>
      </c>
    </row>
    <row r="107" spans="1:5" ht="12.75">
      <c r="A107" t="s">
        <v>134</v>
      </c>
      <c r="B107" t="s">
        <v>242</v>
      </c>
      <c r="C107" s="4">
        <v>0</v>
      </c>
      <c r="D107" s="3"/>
      <c r="E107" s="2">
        <f t="shared" si="3"/>
        <v>0</v>
      </c>
    </row>
    <row r="108" spans="3:5" ht="12.75">
      <c r="C108" s="4"/>
      <c r="D108" s="3"/>
      <c r="E108" s="2">
        <f t="shared" si="3"/>
        <v>0</v>
      </c>
    </row>
    <row r="109" spans="1:5" ht="12.75">
      <c r="A109" s="1" t="s">
        <v>140</v>
      </c>
      <c r="B109" t="s">
        <v>141</v>
      </c>
      <c r="C109" s="2">
        <v>210</v>
      </c>
      <c r="D109" s="3">
        <v>0</v>
      </c>
      <c r="E109" s="2">
        <f t="shared" si="3"/>
        <v>0</v>
      </c>
    </row>
    <row r="110" spans="1:5" ht="12.75">
      <c r="A110" s="1"/>
      <c r="B110" t="s">
        <v>142</v>
      </c>
      <c r="C110" s="2">
        <v>339.98</v>
      </c>
      <c r="D110" s="3">
        <v>1</v>
      </c>
      <c r="E110" s="2">
        <f t="shared" si="3"/>
        <v>339.98</v>
      </c>
    </row>
    <row r="111" spans="1:5" ht="12.75">
      <c r="A111" s="1"/>
      <c r="B111" t="s">
        <v>143</v>
      </c>
      <c r="C111" s="2">
        <v>211</v>
      </c>
      <c r="D111" s="3"/>
      <c r="E111" s="2">
        <f t="shared" si="3"/>
        <v>0</v>
      </c>
    </row>
    <row r="112" spans="1:5" ht="12.75">
      <c r="A112" s="1"/>
      <c r="B112" s="1"/>
      <c r="C112" s="2"/>
      <c r="D112" s="3"/>
      <c r="E112" s="2">
        <f t="shared" si="3"/>
        <v>0</v>
      </c>
    </row>
    <row r="113" spans="1:5" ht="12.75">
      <c r="A113" s="1"/>
      <c r="B113" s="1"/>
      <c r="C113" s="2"/>
      <c r="D113" s="3"/>
      <c r="E113" s="2">
        <f t="shared" si="3"/>
        <v>0</v>
      </c>
    </row>
    <row r="114" ht="12.75">
      <c r="A114" s="1" t="s">
        <v>149</v>
      </c>
    </row>
    <row r="115" spans="1:5" ht="12.75">
      <c r="A115" s="1"/>
      <c r="B115" s="1" t="s">
        <v>151</v>
      </c>
      <c r="C115" s="2">
        <v>34.99</v>
      </c>
      <c r="D115" s="3"/>
      <c r="E115" s="2">
        <f aca="true" t="shared" si="4" ref="E115:E136">C115*D115</f>
        <v>0</v>
      </c>
    </row>
    <row r="116" spans="1:5" ht="12.75">
      <c r="A116" s="1"/>
      <c r="B116" s="1" t="s">
        <v>152</v>
      </c>
      <c r="C116" s="2">
        <v>61.99</v>
      </c>
      <c r="D116" s="3">
        <v>1</v>
      </c>
      <c r="E116" s="2">
        <f t="shared" si="4"/>
        <v>61.99</v>
      </c>
    </row>
    <row r="117" spans="1:5" ht="12.75">
      <c r="A117" s="1"/>
      <c r="B117" s="1" t="s">
        <v>153</v>
      </c>
      <c r="C117" s="2">
        <v>41</v>
      </c>
      <c r="D117" s="3">
        <v>0</v>
      </c>
      <c r="E117" s="2">
        <f t="shared" si="4"/>
        <v>0</v>
      </c>
    </row>
    <row r="118" spans="1:5" ht="12.75">
      <c r="A118" s="1"/>
      <c r="B118" s="1"/>
      <c r="C118" s="2"/>
      <c r="D118" s="3"/>
      <c r="E118" s="2">
        <f t="shared" si="4"/>
        <v>0</v>
      </c>
    </row>
    <row r="119" spans="1:5" ht="12.75">
      <c r="A119" s="1" t="s">
        <v>154</v>
      </c>
      <c r="B119" s="1" t="s">
        <v>243</v>
      </c>
      <c r="C119" s="2">
        <v>27</v>
      </c>
      <c r="D119" s="3">
        <v>1</v>
      </c>
      <c r="E119" s="2">
        <f t="shared" si="4"/>
        <v>27</v>
      </c>
    </row>
    <row r="120" spans="1:5" ht="12.75">
      <c r="A120" s="1"/>
      <c r="B120" s="1"/>
      <c r="C120" s="2"/>
      <c r="D120" s="3"/>
      <c r="E120" s="2">
        <f t="shared" si="4"/>
        <v>0</v>
      </c>
    </row>
    <row r="121" spans="1:5" ht="12.75">
      <c r="A121" s="1" t="s">
        <v>157</v>
      </c>
      <c r="B121" s="1" t="s">
        <v>158</v>
      </c>
      <c r="C121" s="2">
        <v>95</v>
      </c>
      <c r="D121" s="3">
        <v>1</v>
      </c>
      <c r="E121" s="2">
        <f t="shared" si="4"/>
        <v>95</v>
      </c>
    </row>
    <row r="122" spans="1:5" ht="12.75">
      <c r="A122" s="1"/>
      <c r="B122" s="1" t="s">
        <v>159</v>
      </c>
      <c r="C122" s="2">
        <v>40</v>
      </c>
      <c r="D122" s="3">
        <v>0</v>
      </c>
      <c r="E122" s="2">
        <f t="shared" si="4"/>
        <v>0</v>
      </c>
    </row>
    <row r="123" spans="1:5" ht="12.75">
      <c r="A123" s="1"/>
      <c r="B123" s="1"/>
      <c r="C123" s="2"/>
      <c r="D123" s="3"/>
      <c r="E123" s="2">
        <f t="shared" si="4"/>
        <v>0</v>
      </c>
    </row>
    <row r="124" spans="1:5" ht="12.75">
      <c r="A124" s="1" t="s">
        <v>160</v>
      </c>
      <c r="B124" s="1" t="s">
        <v>161</v>
      </c>
      <c r="C124" s="2">
        <v>120</v>
      </c>
      <c r="D124" s="3">
        <v>0</v>
      </c>
      <c r="E124" s="2">
        <f t="shared" si="4"/>
        <v>0</v>
      </c>
    </row>
    <row r="125" spans="1:5" ht="12.75">
      <c r="A125" s="1"/>
      <c r="B125" s="1" t="s">
        <v>162</v>
      </c>
      <c r="C125" s="2">
        <v>180</v>
      </c>
      <c r="D125" s="3">
        <v>1</v>
      </c>
      <c r="E125" s="2">
        <f t="shared" si="4"/>
        <v>180</v>
      </c>
    </row>
    <row r="126" spans="1:5" ht="12.75">
      <c r="A126" s="1"/>
      <c r="B126" s="1" t="s">
        <v>163</v>
      </c>
      <c r="C126" s="2"/>
      <c r="D126" s="3"/>
      <c r="E126" s="2">
        <f t="shared" si="4"/>
        <v>0</v>
      </c>
    </row>
    <row r="127" spans="1:5" ht="12.75">
      <c r="A127" s="1"/>
      <c r="B127" s="1" t="s">
        <v>164</v>
      </c>
      <c r="C127" s="2">
        <v>130</v>
      </c>
      <c r="D127" s="3"/>
      <c r="E127" s="2">
        <f t="shared" si="4"/>
        <v>0</v>
      </c>
    </row>
    <row r="128" spans="1:5" ht="12.75">
      <c r="A128" s="1"/>
      <c r="B128" s="1"/>
      <c r="C128" s="2"/>
      <c r="D128" s="3"/>
      <c r="E128" s="2">
        <f t="shared" si="4"/>
        <v>0</v>
      </c>
    </row>
    <row r="129" spans="1:5" ht="12.75">
      <c r="A129" s="1"/>
      <c r="B129" s="1" t="s">
        <v>165</v>
      </c>
      <c r="C129" s="2">
        <v>175</v>
      </c>
      <c r="D129" s="3"/>
      <c r="E129" s="2">
        <f t="shared" si="4"/>
        <v>0</v>
      </c>
    </row>
    <row r="130" spans="1:5" ht="12.75">
      <c r="A130" s="1"/>
      <c r="B130" s="1" t="s">
        <v>166</v>
      </c>
      <c r="C130" s="2">
        <v>175</v>
      </c>
      <c r="D130" s="3"/>
      <c r="E130" s="2">
        <f t="shared" si="4"/>
        <v>0</v>
      </c>
    </row>
    <row r="131" spans="1:5" ht="12.75">
      <c r="A131" s="1"/>
      <c r="B131" s="1"/>
      <c r="C131" s="2"/>
      <c r="D131" s="3"/>
      <c r="E131" s="2">
        <f t="shared" si="4"/>
        <v>0</v>
      </c>
    </row>
    <row r="132" spans="1:5" ht="12.75">
      <c r="A132" s="1"/>
      <c r="B132" s="1" t="s">
        <v>167</v>
      </c>
      <c r="C132" s="2">
        <v>230</v>
      </c>
      <c r="D132" s="3">
        <v>0</v>
      </c>
      <c r="E132" s="2">
        <f t="shared" si="4"/>
        <v>0</v>
      </c>
    </row>
    <row r="133" spans="1:5" ht="12.75">
      <c r="A133" s="1"/>
      <c r="B133" s="1" t="s">
        <v>168</v>
      </c>
      <c r="C133" s="2">
        <v>285</v>
      </c>
      <c r="D133" s="3"/>
      <c r="E133" s="2">
        <f t="shared" si="4"/>
        <v>0</v>
      </c>
    </row>
    <row r="134" spans="1:5" ht="12.75">
      <c r="A134" s="1"/>
      <c r="B134" s="1"/>
      <c r="C134" s="2"/>
      <c r="D134" s="3"/>
      <c r="E134" s="2">
        <f t="shared" si="4"/>
        <v>0</v>
      </c>
    </row>
    <row r="135" spans="1:5" ht="12.75">
      <c r="A135" s="1" t="s">
        <v>169</v>
      </c>
      <c r="B135" s="1" t="s">
        <v>170</v>
      </c>
      <c r="C135" s="2">
        <v>120</v>
      </c>
      <c r="D135" s="3">
        <v>1</v>
      </c>
      <c r="E135" s="2">
        <f t="shared" si="4"/>
        <v>120</v>
      </c>
    </row>
    <row r="136" spans="1:5" ht="12.75">
      <c r="A136" s="1"/>
      <c r="B136" s="1"/>
      <c r="C136" s="2"/>
      <c r="D136" s="3"/>
      <c r="E136" s="2">
        <f t="shared" si="4"/>
        <v>0</v>
      </c>
    </row>
    <row r="137" spans="1:5" ht="12.75">
      <c r="A137" s="1" t="s">
        <v>171</v>
      </c>
      <c r="C137"/>
      <c r="D137" s="3">
        <v>1</v>
      </c>
      <c r="E137" s="2">
        <f>C138*D137</f>
        <v>201</v>
      </c>
    </row>
    <row r="138" spans="1:5" ht="12.75">
      <c r="A138" s="1"/>
      <c r="B138" s="1" t="s">
        <v>244</v>
      </c>
      <c r="C138" s="2">
        <v>201</v>
      </c>
      <c r="D138" s="3"/>
      <c r="E138" s="2">
        <f>C141*D138</f>
        <v>0</v>
      </c>
    </row>
    <row r="139" spans="1:5" ht="12.75">
      <c r="A139" s="1"/>
      <c r="B139" s="1" t="s">
        <v>172</v>
      </c>
      <c r="C139" s="2">
        <v>201</v>
      </c>
      <c r="D139" s="3"/>
      <c r="E139" s="2">
        <f>C142*D139</f>
        <v>0</v>
      </c>
    </row>
    <row r="140" spans="1:5" ht="12.75">
      <c r="A140" s="1"/>
      <c r="B140" s="1" t="s">
        <v>173</v>
      </c>
      <c r="C140" s="2">
        <v>201</v>
      </c>
      <c r="D140" s="3"/>
      <c r="E140" s="2">
        <f>C143*D140</f>
        <v>0</v>
      </c>
    </row>
    <row r="141" spans="1:5" ht="12.75">
      <c r="A141" s="1"/>
      <c r="B141" s="1" t="s">
        <v>174</v>
      </c>
      <c r="C141" s="2">
        <v>215</v>
      </c>
      <c r="D141" s="3"/>
      <c r="E141" s="2">
        <f>C144*D141</f>
        <v>0</v>
      </c>
    </row>
    <row r="142" spans="1:5" ht="12.75">
      <c r="A142" s="1"/>
      <c r="B142" s="1"/>
      <c r="C142" s="2"/>
      <c r="D142" s="3"/>
      <c r="E142" s="2">
        <f>C145*D142</f>
        <v>0</v>
      </c>
    </row>
    <row r="143" spans="1:5" ht="12.75">
      <c r="A143" s="1"/>
      <c r="B143" s="1" t="s">
        <v>175</v>
      </c>
      <c r="C143" s="2">
        <v>190</v>
      </c>
      <c r="D143" s="3"/>
      <c r="E143" s="2">
        <f aca="true" t="shared" si="5" ref="E143:E165">C143*D143</f>
        <v>0</v>
      </c>
    </row>
    <row r="144" spans="1:5" ht="12.75">
      <c r="A144" s="1"/>
      <c r="B144" s="1" t="s">
        <v>176</v>
      </c>
      <c r="C144" s="2">
        <v>200</v>
      </c>
      <c r="D144" s="3">
        <v>0</v>
      </c>
      <c r="E144" s="2">
        <f t="shared" si="5"/>
        <v>0</v>
      </c>
    </row>
    <row r="145" spans="1:5" ht="12.75">
      <c r="A145" s="1"/>
      <c r="D145" s="3"/>
      <c r="E145" s="2">
        <f t="shared" si="5"/>
        <v>0</v>
      </c>
    </row>
    <row r="146" spans="1:5" ht="12.75">
      <c r="A146" s="1"/>
      <c r="B146" s="1" t="s">
        <v>177</v>
      </c>
      <c r="C146" s="9">
        <v>160</v>
      </c>
      <c r="D146" s="3">
        <v>0</v>
      </c>
      <c r="E146" s="2">
        <f t="shared" si="5"/>
        <v>0</v>
      </c>
    </row>
    <row r="147" spans="1:5" ht="12.75">
      <c r="A147" s="1"/>
      <c r="B147" s="1" t="s">
        <v>178</v>
      </c>
      <c r="C147" s="9">
        <v>258</v>
      </c>
      <c r="D147" s="3">
        <v>0</v>
      </c>
      <c r="E147" s="2">
        <f t="shared" si="5"/>
        <v>0</v>
      </c>
    </row>
    <row r="148" spans="1:5" ht="12.75">
      <c r="A148" s="1"/>
      <c r="B148" s="1"/>
      <c r="D148" s="3"/>
      <c r="E148" s="2">
        <f t="shared" si="5"/>
        <v>0</v>
      </c>
    </row>
    <row r="149" spans="2:5" ht="12.75">
      <c r="B149" s="1" t="s">
        <v>179</v>
      </c>
      <c r="C149" s="2">
        <v>121</v>
      </c>
      <c r="E149" s="2">
        <f t="shared" si="5"/>
        <v>0</v>
      </c>
    </row>
    <row r="150" spans="2:5" ht="12.75">
      <c r="B150" s="1" t="s">
        <v>180</v>
      </c>
      <c r="C150" s="2">
        <v>113</v>
      </c>
      <c r="E150" s="2">
        <f t="shared" si="5"/>
        <v>0</v>
      </c>
    </row>
    <row r="151" spans="2:5" ht="12.75">
      <c r="B151" s="1"/>
      <c r="C151" s="2"/>
      <c r="E151" s="2">
        <f t="shared" si="5"/>
        <v>0</v>
      </c>
    </row>
    <row r="152" spans="2:5" ht="12.75">
      <c r="B152" s="1" t="s">
        <v>181</v>
      </c>
      <c r="C152" s="2">
        <v>95</v>
      </c>
      <c r="E152" s="2">
        <f t="shared" si="5"/>
        <v>0</v>
      </c>
    </row>
    <row r="153" spans="3:5" ht="12.75">
      <c r="C153"/>
      <c r="E153" s="2">
        <f t="shared" si="5"/>
        <v>0</v>
      </c>
    </row>
    <row r="154" spans="2:5" ht="12.75">
      <c r="B154" s="1" t="s">
        <v>182</v>
      </c>
      <c r="C154" s="2">
        <v>83</v>
      </c>
      <c r="E154" s="2">
        <f t="shared" si="5"/>
        <v>0</v>
      </c>
    </row>
    <row r="155" spans="2:5" ht="12.75">
      <c r="B155" s="1" t="s">
        <v>183</v>
      </c>
      <c r="C155" s="2">
        <v>76</v>
      </c>
      <c r="E155" s="2">
        <f t="shared" si="5"/>
        <v>0</v>
      </c>
    </row>
    <row r="156" spans="2:5" ht="12.75">
      <c r="B156" s="1"/>
      <c r="C156" s="2"/>
      <c r="E156" s="2">
        <f t="shared" si="5"/>
        <v>0</v>
      </c>
    </row>
    <row r="157" spans="2:5" ht="12.75">
      <c r="B157" s="1" t="s">
        <v>184</v>
      </c>
      <c r="C157" s="2">
        <v>62</v>
      </c>
      <c r="E157" s="2">
        <f t="shared" si="5"/>
        <v>0</v>
      </c>
    </row>
    <row r="158" spans="2:5" ht="12.75">
      <c r="B158" s="1" t="s">
        <v>185</v>
      </c>
      <c r="C158" s="2">
        <v>48</v>
      </c>
      <c r="E158" s="2">
        <f t="shared" si="5"/>
        <v>0</v>
      </c>
    </row>
    <row r="159" spans="1:5" ht="12.75">
      <c r="A159" s="1"/>
      <c r="C159"/>
      <c r="D159" s="3"/>
      <c r="E159" s="2">
        <f t="shared" si="5"/>
        <v>0</v>
      </c>
    </row>
    <row r="160" spans="1:5" ht="12.75">
      <c r="A160" s="1"/>
      <c r="B160" s="1" t="s">
        <v>186</v>
      </c>
      <c r="C160" s="2">
        <v>98.28</v>
      </c>
      <c r="D160" s="3"/>
      <c r="E160" s="2">
        <f t="shared" si="5"/>
        <v>0</v>
      </c>
    </row>
    <row r="161" spans="1:5" ht="12.75">
      <c r="A161" s="1"/>
      <c r="C161"/>
      <c r="D161" s="3"/>
      <c r="E161" s="2">
        <f t="shared" si="5"/>
        <v>0</v>
      </c>
    </row>
    <row r="162" spans="1:5" ht="12.75">
      <c r="A162" s="1"/>
      <c r="B162" s="1" t="s">
        <v>187</v>
      </c>
      <c r="C162" s="2">
        <v>30</v>
      </c>
      <c r="D162" s="3"/>
      <c r="E162" s="2">
        <f t="shared" si="5"/>
        <v>0</v>
      </c>
    </row>
    <row r="163" spans="1:5" ht="12.75">
      <c r="A163" s="1"/>
      <c r="B163" s="1" t="s">
        <v>188</v>
      </c>
      <c r="C163" s="2">
        <v>50</v>
      </c>
      <c r="D163" s="3"/>
      <c r="E163" s="2">
        <f t="shared" si="5"/>
        <v>0</v>
      </c>
    </row>
    <row r="164" spans="1:5" ht="12.75">
      <c r="A164" s="1"/>
      <c r="B164" s="1" t="s">
        <v>189</v>
      </c>
      <c r="C164" s="2">
        <v>58</v>
      </c>
      <c r="D164" s="3"/>
      <c r="E164" s="2">
        <f t="shared" si="5"/>
        <v>0</v>
      </c>
    </row>
    <row r="165" spans="1:5" ht="12.75">
      <c r="A165" s="1"/>
      <c r="B165" s="1" t="s">
        <v>190</v>
      </c>
      <c r="C165" s="2">
        <v>60</v>
      </c>
      <c r="D165" s="3"/>
      <c r="E165" s="2">
        <f t="shared" si="5"/>
        <v>0</v>
      </c>
    </row>
    <row r="166" spans="1:5" ht="12.75">
      <c r="A166" s="1"/>
      <c r="B166" s="1"/>
      <c r="C166" s="2"/>
      <c r="D166" s="3"/>
      <c r="E166" s="2"/>
    </row>
    <row r="167" spans="1:5" ht="12.75">
      <c r="A167" s="1"/>
      <c r="B167" s="1"/>
      <c r="C167" s="2"/>
      <c r="D167" s="3"/>
      <c r="E167" s="2">
        <f aca="true" t="shared" si="6" ref="E167:E179">C167*D167</f>
        <v>0</v>
      </c>
    </row>
    <row r="168" spans="1:5" ht="12.75">
      <c r="A168" s="1" t="s">
        <v>191</v>
      </c>
      <c r="B168" s="1" t="s">
        <v>192</v>
      </c>
      <c r="C168" s="2">
        <v>55</v>
      </c>
      <c r="D168" s="3">
        <v>1</v>
      </c>
      <c r="E168" s="2">
        <f t="shared" si="6"/>
        <v>55</v>
      </c>
    </row>
    <row r="169" spans="1:5" ht="12.75">
      <c r="A169" s="1"/>
      <c r="B169" s="1" t="s">
        <v>193</v>
      </c>
      <c r="C169" s="2">
        <v>36</v>
      </c>
      <c r="D169" s="3"/>
      <c r="E169" s="2">
        <f t="shared" si="6"/>
        <v>0</v>
      </c>
    </row>
    <row r="170" spans="1:5" ht="12.75">
      <c r="A170" s="1"/>
      <c r="B170" s="1" t="s">
        <v>194</v>
      </c>
      <c r="C170" s="2">
        <v>22</v>
      </c>
      <c r="D170" s="3">
        <v>0</v>
      </c>
      <c r="E170" s="2">
        <f t="shared" si="6"/>
        <v>0</v>
      </c>
    </row>
    <row r="171" spans="1:5" ht="12.75">
      <c r="A171" s="1"/>
      <c r="B171" s="1" t="s">
        <v>195</v>
      </c>
      <c r="C171" s="2">
        <v>37.84</v>
      </c>
      <c r="D171" s="3"/>
      <c r="E171" s="2">
        <f t="shared" si="6"/>
        <v>0</v>
      </c>
    </row>
    <row r="172" spans="1:5" ht="12.75">
      <c r="A172" s="1"/>
      <c r="B172" s="1" t="s">
        <v>196</v>
      </c>
      <c r="C172" s="2">
        <v>56</v>
      </c>
      <c r="D172" s="3">
        <v>0</v>
      </c>
      <c r="E172" s="2">
        <f t="shared" si="6"/>
        <v>0</v>
      </c>
    </row>
    <row r="173" spans="1:5" ht="12.75">
      <c r="A173" s="1"/>
      <c r="B173" s="1" t="s">
        <v>197</v>
      </c>
      <c r="C173" s="2">
        <v>65</v>
      </c>
      <c r="D173" s="3"/>
      <c r="E173" s="2">
        <f t="shared" si="6"/>
        <v>0</v>
      </c>
    </row>
    <row r="174" spans="1:5" ht="12.75">
      <c r="A174" s="1"/>
      <c r="B174" s="1" t="s">
        <v>198</v>
      </c>
      <c r="C174" s="2">
        <v>65</v>
      </c>
      <c r="D174" s="3"/>
      <c r="E174" s="2">
        <f t="shared" si="6"/>
        <v>0</v>
      </c>
    </row>
    <row r="175" spans="1:5" ht="12.75">
      <c r="A175" s="1"/>
      <c r="B175" s="1" t="s">
        <v>199</v>
      </c>
      <c r="C175" s="2">
        <v>72</v>
      </c>
      <c r="D175" s="3"/>
      <c r="E175" s="2">
        <f t="shared" si="6"/>
        <v>0</v>
      </c>
    </row>
    <row r="176" spans="1:5" ht="12.75">
      <c r="A176" s="1"/>
      <c r="B176" s="1"/>
      <c r="C176" s="2"/>
      <c r="D176" s="3"/>
      <c r="E176" s="2">
        <f t="shared" si="6"/>
        <v>0</v>
      </c>
    </row>
    <row r="177" spans="1:5" ht="12.75">
      <c r="A177" s="1"/>
      <c r="B177" s="1" t="s">
        <v>200</v>
      </c>
      <c r="C177" s="4">
        <v>29</v>
      </c>
      <c r="D177" s="3"/>
      <c r="E177" s="2">
        <f t="shared" si="6"/>
        <v>0</v>
      </c>
    </row>
    <row r="178" spans="1:5" ht="12.75">
      <c r="A178" s="1"/>
      <c r="B178" s="1" t="s">
        <v>201</v>
      </c>
      <c r="C178" s="4">
        <v>33</v>
      </c>
      <c r="D178" s="3"/>
      <c r="E178" s="2">
        <f t="shared" si="6"/>
        <v>0</v>
      </c>
    </row>
    <row r="179" spans="1:5" ht="12.75">
      <c r="A179" s="1"/>
      <c r="B179" s="1"/>
      <c r="C179" s="2"/>
      <c r="D179" s="3"/>
      <c r="E179" s="2">
        <f t="shared" si="6"/>
        <v>0</v>
      </c>
    </row>
    <row r="180" spans="1:5" ht="12.75">
      <c r="A180" s="1" t="s">
        <v>202</v>
      </c>
      <c r="B180" s="1"/>
      <c r="C180" s="2"/>
      <c r="D180" s="3"/>
      <c r="E180" s="2"/>
    </row>
    <row r="181" spans="1:5" ht="12.75">
      <c r="A181" s="1"/>
      <c r="B181" s="1" t="s">
        <v>203</v>
      </c>
      <c r="C181" s="2">
        <v>4.2</v>
      </c>
      <c r="D181" s="3"/>
      <c r="E181" s="2">
        <f aca="true" t="shared" si="7" ref="E181:E202">C181*D181</f>
        <v>0</v>
      </c>
    </row>
    <row r="182" spans="1:5" ht="12.75">
      <c r="A182" s="1"/>
      <c r="B182" s="1" t="s">
        <v>204</v>
      </c>
      <c r="C182" s="2">
        <v>5</v>
      </c>
      <c r="D182" s="3">
        <v>0</v>
      </c>
      <c r="E182" s="2">
        <f t="shared" si="7"/>
        <v>0</v>
      </c>
    </row>
    <row r="183" spans="1:5" ht="12.75">
      <c r="A183" s="1"/>
      <c r="B183" s="1" t="s">
        <v>205</v>
      </c>
      <c r="C183" s="2">
        <v>6.5</v>
      </c>
      <c r="D183" s="3"/>
      <c r="E183" s="2">
        <f t="shared" si="7"/>
        <v>0</v>
      </c>
    </row>
    <row r="184" spans="1:5" ht="12.75">
      <c r="A184" s="1"/>
      <c r="B184" s="1"/>
      <c r="C184" s="2"/>
      <c r="D184" s="3"/>
      <c r="E184" s="2">
        <f t="shared" si="7"/>
        <v>0</v>
      </c>
    </row>
    <row r="185" spans="1:5" ht="12.75">
      <c r="A185" s="1" t="s">
        <v>206</v>
      </c>
      <c r="B185" s="1" t="s">
        <v>207</v>
      </c>
      <c r="C185" s="2">
        <v>10</v>
      </c>
      <c r="D185" s="3">
        <v>1</v>
      </c>
      <c r="E185" s="2">
        <f t="shared" si="7"/>
        <v>10</v>
      </c>
    </row>
    <row r="186" spans="1:5" ht="12.75">
      <c r="A186" s="1"/>
      <c r="B186" s="1"/>
      <c r="C186" s="2"/>
      <c r="D186" s="3"/>
      <c r="E186" s="2">
        <f t="shared" si="7"/>
        <v>0</v>
      </c>
    </row>
    <row r="187" spans="1:5" ht="12.75">
      <c r="A187" s="1" t="s">
        <v>208</v>
      </c>
      <c r="B187" s="1" t="s">
        <v>209</v>
      </c>
      <c r="C187" s="2">
        <v>73</v>
      </c>
      <c r="D187" s="3">
        <v>1</v>
      </c>
      <c r="E187" s="2">
        <f t="shared" si="7"/>
        <v>73</v>
      </c>
    </row>
    <row r="188" spans="1:5" ht="12.75">
      <c r="A188" s="1"/>
      <c r="B188" s="1" t="s">
        <v>210</v>
      </c>
      <c r="C188" s="2">
        <v>22</v>
      </c>
      <c r="D188" s="3">
        <v>1</v>
      </c>
      <c r="E188" s="2">
        <f t="shared" si="7"/>
        <v>22</v>
      </c>
    </row>
    <row r="189" spans="1:5" ht="12.75">
      <c r="A189" s="1"/>
      <c r="B189" s="1" t="s">
        <v>211</v>
      </c>
      <c r="C189" s="2">
        <v>30</v>
      </c>
      <c r="D189" s="3"/>
      <c r="E189" s="2">
        <f t="shared" si="7"/>
        <v>0</v>
      </c>
    </row>
    <row r="190" spans="1:5" ht="12.75">
      <c r="A190" s="1"/>
      <c r="B190" s="1"/>
      <c r="C190" s="2"/>
      <c r="D190" s="3"/>
      <c r="E190" s="2">
        <f t="shared" si="7"/>
        <v>0</v>
      </c>
    </row>
    <row r="191" spans="1:5" ht="12.75">
      <c r="A191" s="1"/>
      <c r="B191" s="1" t="s">
        <v>212</v>
      </c>
      <c r="C191" s="2">
        <v>45</v>
      </c>
      <c r="D191" s="3">
        <v>1</v>
      </c>
      <c r="E191" s="2">
        <f t="shared" si="7"/>
        <v>45</v>
      </c>
    </row>
    <row r="192" spans="1:5" ht="12.75">
      <c r="A192" s="1"/>
      <c r="B192" s="1"/>
      <c r="C192" s="2"/>
      <c r="D192" s="3"/>
      <c r="E192" s="2">
        <f t="shared" si="7"/>
        <v>0</v>
      </c>
    </row>
    <row r="193" spans="1:5" ht="12.75">
      <c r="A193" s="1" t="s">
        <v>213</v>
      </c>
      <c r="B193" s="1" t="s">
        <v>214</v>
      </c>
      <c r="C193" s="2">
        <v>37</v>
      </c>
      <c r="D193" s="3">
        <v>0</v>
      </c>
      <c r="E193" s="2">
        <f t="shared" si="7"/>
        <v>0</v>
      </c>
    </row>
    <row r="194" spans="1:5" ht="12.75">
      <c r="A194" s="1"/>
      <c r="B194" s="1" t="s">
        <v>215</v>
      </c>
      <c r="C194" s="2">
        <v>19</v>
      </c>
      <c r="D194" s="3">
        <v>0</v>
      </c>
      <c r="E194" s="2">
        <f t="shared" si="7"/>
        <v>0</v>
      </c>
    </row>
    <row r="195" spans="1:5" ht="12.75">
      <c r="A195" s="1"/>
      <c r="B195" s="1" t="s">
        <v>216</v>
      </c>
      <c r="C195" s="2">
        <v>120</v>
      </c>
      <c r="D195" s="3"/>
      <c r="E195" s="2">
        <f t="shared" si="7"/>
        <v>0</v>
      </c>
    </row>
    <row r="196" spans="1:5" ht="12.75">
      <c r="A196" s="1"/>
      <c r="B196" s="1" t="s">
        <v>217</v>
      </c>
      <c r="C196" s="2">
        <v>89.99</v>
      </c>
      <c r="D196" s="3">
        <v>1</v>
      </c>
      <c r="E196" s="2">
        <f t="shared" si="7"/>
        <v>89.99</v>
      </c>
    </row>
    <row r="197" spans="1:5" ht="12.75">
      <c r="A197" s="1"/>
      <c r="B197" s="1" t="s">
        <v>218</v>
      </c>
      <c r="C197" s="2">
        <v>54.99</v>
      </c>
      <c r="D197" s="3"/>
      <c r="E197" s="2">
        <f t="shared" si="7"/>
        <v>0</v>
      </c>
    </row>
    <row r="198" spans="1:5" ht="12.75">
      <c r="A198" s="1"/>
      <c r="B198" s="1" t="s">
        <v>219</v>
      </c>
      <c r="C198" s="2">
        <v>99.99</v>
      </c>
      <c r="D198" s="3"/>
      <c r="E198" s="2">
        <f t="shared" si="7"/>
        <v>0</v>
      </c>
    </row>
    <row r="199" spans="1:5" ht="12.75">
      <c r="A199" s="1"/>
      <c r="B199" s="1"/>
      <c r="C199" s="2"/>
      <c r="D199" s="3"/>
      <c r="E199" s="2">
        <f t="shared" si="7"/>
        <v>0</v>
      </c>
    </row>
    <row r="200" spans="1:5" ht="12.75">
      <c r="A200" s="1" t="s">
        <v>220</v>
      </c>
      <c r="B200" s="1" t="s">
        <v>221</v>
      </c>
      <c r="C200" s="2">
        <v>24</v>
      </c>
      <c r="D200" s="3">
        <v>1</v>
      </c>
      <c r="E200" s="2">
        <f t="shared" si="7"/>
        <v>24</v>
      </c>
    </row>
    <row r="201" spans="1:5" ht="12.75">
      <c r="A201" s="1"/>
      <c r="B201" s="1"/>
      <c r="C201" s="2"/>
      <c r="D201" s="3"/>
      <c r="E201" s="2">
        <f t="shared" si="7"/>
        <v>0</v>
      </c>
    </row>
    <row r="202" spans="1:5" ht="12.75">
      <c r="A202" s="1" t="s">
        <v>222</v>
      </c>
      <c r="B202" s="1" t="s">
        <v>223</v>
      </c>
      <c r="C202" s="2">
        <v>216</v>
      </c>
      <c r="D202" s="3">
        <v>0</v>
      </c>
      <c r="E202" s="2">
        <f t="shared" si="7"/>
        <v>0</v>
      </c>
    </row>
    <row r="203" spans="1:5" ht="12.75">
      <c r="A203" s="1"/>
      <c r="B203" s="1"/>
      <c r="C203" s="2"/>
      <c r="D203" s="3"/>
      <c r="E203" s="2"/>
    </row>
    <row r="204" spans="1:5" ht="12.75">
      <c r="A204" s="1"/>
      <c r="B204" s="1" t="s">
        <v>224</v>
      </c>
      <c r="C204" s="2">
        <v>148</v>
      </c>
      <c r="D204" s="3"/>
      <c r="E204" s="2">
        <f>C204*D204</f>
        <v>0</v>
      </c>
    </row>
    <row r="205" spans="1:5" ht="12.75">
      <c r="A205" s="1"/>
      <c r="B205" s="1" t="s">
        <v>225</v>
      </c>
      <c r="C205" s="2">
        <v>193.5</v>
      </c>
      <c r="D205" s="3"/>
      <c r="E205" s="2">
        <f>C205*D205</f>
        <v>0</v>
      </c>
    </row>
    <row r="206" spans="1:5" ht="12.75">
      <c r="A206" s="1"/>
      <c r="B206" s="1" t="s">
        <v>226</v>
      </c>
      <c r="C206" s="2">
        <v>95.56</v>
      </c>
      <c r="D206" s="3"/>
      <c r="E206" s="2">
        <f>C206*D206</f>
        <v>0</v>
      </c>
    </row>
    <row r="207" spans="1:5" ht="12.75">
      <c r="A207" s="1"/>
      <c r="B207" s="1"/>
      <c r="C207" s="2"/>
      <c r="D207" s="3"/>
      <c r="E207" s="2"/>
    </row>
    <row r="208" spans="1:5" ht="12.75">
      <c r="A208" s="1"/>
      <c r="B208" s="1" t="s">
        <v>227</v>
      </c>
      <c r="C208" s="2">
        <v>185</v>
      </c>
      <c r="D208" s="3"/>
      <c r="E208" s="2">
        <f>C208*D208</f>
        <v>0</v>
      </c>
    </row>
    <row r="209" spans="1:5" ht="12.75">
      <c r="A209" s="1"/>
      <c r="B209" s="1"/>
      <c r="C209" s="2"/>
      <c r="D209" s="3"/>
      <c r="E209" s="2">
        <f>C209*D209</f>
        <v>0</v>
      </c>
    </row>
    <row r="210" spans="1:5" ht="25.5">
      <c r="A210" s="1" t="s">
        <v>228</v>
      </c>
      <c r="B210" s="10" t="s">
        <v>229</v>
      </c>
      <c r="C210" s="2">
        <v>-200</v>
      </c>
      <c r="D210" s="3">
        <v>0</v>
      </c>
      <c r="E210" s="2">
        <f>C210*D210</f>
        <v>0</v>
      </c>
    </row>
    <row r="211" spans="1:5" ht="12.75">
      <c r="A211" s="1"/>
      <c r="B211" s="1" t="s">
        <v>230</v>
      </c>
      <c r="C211" s="2">
        <v>0</v>
      </c>
      <c r="D211" s="3">
        <v>1</v>
      </c>
      <c r="E211" s="2">
        <f>C211*D211</f>
        <v>0</v>
      </c>
    </row>
    <row r="212" spans="1:5" ht="12.75">
      <c r="A212" s="1" t="s">
        <v>231</v>
      </c>
      <c r="B212" s="1"/>
      <c r="C212" s="2"/>
      <c r="D212" s="1"/>
      <c r="E212" s="2">
        <f>SUM(E2:E211)</f>
        <v>7684.0599999999995</v>
      </c>
    </row>
    <row r="213" spans="1:5" ht="12.75">
      <c r="A213" s="1"/>
      <c r="B213" s="1"/>
      <c r="C213" s="2"/>
      <c r="D213" s="2"/>
      <c r="E213" s="2"/>
    </row>
    <row r="214" spans="1:5" ht="12.75">
      <c r="A214" s="1"/>
      <c r="B214" t="s">
        <v>232</v>
      </c>
      <c r="C214" s="2"/>
      <c r="D214" s="2"/>
      <c r="E214" s="2">
        <f>E212*0.9</f>
        <v>6915.6539999999995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8"/>
  <sheetViews>
    <sheetView tabSelected="1" zoomScalePageLayoutView="0" workbookViewId="0" topLeftCell="A1">
      <selection activeCell="F148" sqref="F148"/>
    </sheetView>
  </sheetViews>
  <sheetFormatPr defaultColWidth="11.7109375" defaultRowHeight="12.75"/>
  <cols>
    <col min="1" max="1" width="24.00390625" style="0" customWidth="1"/>
    <col min="2" max="2" width="60.00390625" style="1" customWidth="1"/>
    <col min="3" max="3" width="11.7109375" style="4" customWidth="1"/>
  </cols>
  <sheetData>
    <row r="1" spans="1:5" ht="12.75">
      <c r="A1" t="s">
        <v>0</v>
      </c>
      <c r="B1" s="1" t="s">
        <v>1</v>
      </c>
      <c r="C1" s="4" t="s">
        <v>2</v>
      </c>
      <c r="D1" s="12" t="s">
        <v>3</v>
      </c>
      <c r="E1" s="4" t="s">
        <v>4</v>
      </c>
    </row>
    <row r="2" spans="1:5" ht="30.75" customHeight="1">
      <c r="A2" s="10" t="s">
        <v>245</v>
      </c>
      <c r="B2" s="1" t="s">
        <v>6</v>
      </c>
      <c r="C2" s="4">
        <v>1666</v>
      </c>
      <c r="D2" s="8">
        <v>0</v>
      </c>
      <c r="E2" s="4">
        <f aca="true" t="shared" si="0" ref="E2:E41">C2*D2</f>
        <v>0</v>
      </c>
    </row>
    <row r="3" spans="2:5" ht="12.75">
      <c r="B3" s="1" t="s">
        <v>7</v>
      </c>
      <c r="C3" s="4">
        <v>1666</v>
      </c>
      <c r="D3" s="8">
        <v>1</v>
      </c>
      <c r="E3" s="4">
        <f t="shared" si="0"/>
        <v>1666</v>
      </c>
    </row>
    <row r="4" spans="2:5" ht="12.75">
      <c r="B4" s="1" t="s">
        <v>8</v>
      </c>
      <c r="C4" s="4">
        <v>1666</v>
      </c>
      <c r="D4" s="8">
        <v>0</v>
      </c>
      <c r="E4" s="4">
        <f t="shared" si="0"/>
        <v>0</v>
      </c>
    </row>
    <row r="5" spans="2:5" ht="12.75">
      <c r="B5" s="1" t="s">
        <v>9</v>
      </c>
      <c r="C5" s="4">
        <v>1666</v>
      </c>
      <c r="D5" s="8"/>
      <c r="E5" s="4">
        <f t="shared" si="0"/>
        <v>0</v>
      </c>
    </row>
    <row r="6" spans="4:5" ht="12.75">
      <c r="D6" s="8"/>
      <c r="E6" s="4">
        <f t="shared" si="0"/>
        <v>0</v>
      </c>
    </row>
    <row r="7" spans="1:5" ht="38.25" customHeight="1">
      <c r="A7" s="10" t="s">
        <v>246</v>
      </c>
      <c r="B7" s="1" t="s">
        <v>6</v>
      </c>
      <c r="C7" s="4">
        <v>1609</v>
      </c>
      <c r="D7" s="8"/>
      <c r="E7" s="4">
        <f t="shared" si="0"/>
        <v>0</v>
      </c>
    </row>
    <row r="8" spans="1:5" ht="13.5" customHeight="1">
      <c r="A8" s="10"/>
      <c r="B8" s="1" t="s">
        <v>7</v>
      </c>
      <c r="C8" s="4">
        <v>1609</v>
      </c>
      <c r="D8" s="8"/>
      <c r="E8" s="4">
        <f t="shared" si="0"/>
        <v>0</v>
      </c>
    </row>
    <row r="9" spans="1:5" ht="12.75" customHeight="1">
      <c r="A9" s="10"/>
      <c r="B9" s="1" t="s">
        <v>8</v>
      </c>
      <c r="C9" s="4">
        <v>1609</v>
      </c>
      <c r="D9" s="8"/>
      <c r="E9" s="4">
        <f t="shared" si="0"/>
        <v>0</v>
      </c>
    </row>
    <row r="10" spans="2:5" ht="12.75">
      <c r="B10" s="1" t="s">
        <v>9</v>
      </c>
      <c r="C10" s="4">
        <v>1609</v>
      </c>
      <c r="D10" s="8"/>
      <c r="E10" s="4">
        <f t="shared" si="0"/>
        <v>0</v>
      </c>
    </row>
    <row r="11" spans="4:5" ht="12.75">
      <c r="D11" s="8"/>
      <c r="E11" s="4">
        <f t="shared" si="0"/>
        <v>0</v>
      </c>
    </row>
    <row r="12" spans="4:5" ht="12.75">
      <c r="D12" s="8"/>
      <c r="E12" s="4">
        <f t="shared" si="0"/>
        <v>0</v>
      </c>
    </row>
    <row r="13" spans="1:5" ht="12.75">
      <c r="A13" t="s">
        <v>11</v>
      </c>
      <c r="B13" s="1" t="s">
        <v>247</v>
      </c>
      <c r="C13" s="4">
        <v>145</v>
      </c>
      <c r="D13" s="8">
        <v>0</v>
      </c>
      <c r="E13" s="4">
        <f t="shared" si="0"/>
        <v>0</v>
      </c>
    </row>
    <row r="14" spans="2:5" ht="12.75">
      <c r="B14" s="1" t="s">
        <v>248</v>
      </c>
      <c r="C14" s="4">
        <v>59.95</v>
      </c>
      <c r="D14" s="8"/>
      <c r="E14" s="4">
        <f t="shared" si="0"/>
        <v>0</v>
      </c>
    </row>
    <row r="15" spans="2:5" ht="12.75">
      <c r="B15" s="1" t="s">
        <v>249</v>
      </c>
      <c r="C15" s="4">
        <v>37</v>
      </c>
      <c r="D15" s="8">
        <v>1</v>
      </c>
      <c r="E15" s="4">
        <f t="shared" si="0"/>
        <v>37</v>
      </c>
    </row>
    <row r="16" spans="2:5" ht="12.75">
      <c r="B16" s="1" t="s">
        <v>250</v>
      </c>
      <c r="C16" s="4">
        <v>25</v>
      </c>
      <c r="D16" s="8">
        <v>0</v>
      </c>
      <c r="E16" s="4">
        <f t="shared" si="0"/>
        <v>0</v>
      </c>
    </row>
    <row r="17" spans="4:5" ht="12.75">
      <c r="D17" s="8"/>
      <c r="E17" s="4">
        <f t="shared" si="0"/>
        <v>0</v>
      </c>
    </row>
    <row r="18" spans="1:5" ht="12.75">
      <c r="A18" t="s">
        <v>14</v>
      </c>
      <c r="B18" s="1" t="s">
        <v>15</v>
      </c>
      <c r="C18" s="4">
        <v>36</v>
      </c>
      <c r="D18" s="8">
        <v>1</v>
      </c>
      <c r="E18" s="4">
        <f t="shared" si="0"/>
        <v>36</v>
      </c>
    </row>
    <row r="19" spans="2:5" ht="12.75">
      <c r="B19" s="1" t="s">
        <v>236</v>
      </c>
      <c r="C19" s="4">
        <v>45</v>
      </c>
      <c r="D19" s="8">
        <v>0</v>
      </c>
      <c r="E19" s="4">
        <f t="shared" si="0"/>
        <v>0</v>
      </c>
    </row>
    <row r="20" spans="4:5" ht="12.75">
      <c r="D20" s="8"/>
      <c r="E20" s="4">
        <f t="shared" si="0"/>
        <v>0</v>
      </c>
    </row>
    <row r="21" spans="1:5" ht="12.75">
      <c r="A21" t="s">
        <v>237</v>
      </c>
      <c r="B21"/>
      <c r="C21"/>
      <c r="E21" s="4">
        <f t="shared" si="0"/>
        <v>0</v>
      </c>
    </row>
    <row r="22" spans="2:5" ht="12.75">
      <c r="B22" s="1" t="s">
        <v>251</v>
      </c>
      <c r="C22" s="4">
        <v>40</v>
      </c>
      <c r="D22" s="8"/>
      <c r="E22" s="4">
        <f t="shared" si="0"/>
        <v>0</v>
      </c>
    </row>
    <row r="23" spans="2:5" ht="12.75">
      <c r="B23" s="1" t="s">
        <v>252</v>
      </c>
      <c r="C23" s="4">
        <v>60</v>
      </c>
      <c r="D23" s="8"/>
      <c r="E23" s="4">
        <f t="shared" si="0"/>
        <v>0</v>
      </c>
    </row>
    <row r="24" spans="2:5" ht="12.75">
      <c r="B24" s="1" t="s">
        <v>253</v>
      </c>
      <c r="C24" s="4">
        <v>40</v>
      </c>
      <c r="D24" s="8"/>
      <c r="E24" s="4">
        <f t="shared" si="0"/>
        <v>0</v>
      </c>
    </row>
    <row r="25" spans="2:5" ht="12.75">
      <c r="B25" s="1" t="s">
        <v>254</v>
      </c>
      <c r="C25" s="4">
        <v>40</v>
      </c>
      <c r="D25" s="8"/>
      <c r="E25" s="4">
        <f t="shared" si="0"/>
        <v>0</v>
      </c>
    </row>
    <row r="26" spans="2:5" ht="12.75">
      <c r="B26" s="1" t="s">
        <v>255</v>
      </c>
      <c r="C26" s="4">
        <v>22</v>
      </c>
      <c r="D26" s="8">
        <v>0</v>
      </c>
      <c r="E26" s="4">
        <f t="shared" si="0"/>
        <v>0</v>
      </c>
    </row>
    <row r="27" spans="4:5" ht="12.75">
      <c r="D27" s="8"/>
      <c r="E27" s="4">
        <f t="shared" si="0"/>
        <v>0</v>
      </c>
    </row>
    <row r="28" spans="1:5" ht="12.75">
      <c r="A28" t="s">
        <v>27</v>
      </c>
      <c r="B28" s="1" t="s">
        <v>28</v>
      </c>
      <c r="C28" s="4">
        <v>6.2</v>
      </c>
      <c r="D28" s="8">
        <v>0</v>
      </c>
      <c r="E28" s="4">
        <f t="shared" si="0"/>
        <v>0</v>
      </c>
    </row>
    <row r="29" spans="2:5" ht="12.75">
      <c r="B29" s="1" t="s">
        <v>29</v>
      </c>
      <c r="C29" s="4">
        <v>49.95</v>
      </c>
      <c r="D29" s="8"/>
      <c r="E29" s="4">
        <f t="shared" si="0"/>
        <v>0</v>
      </c>
    </row>
    <row r="30" spans="2:5" ht="12.75">
      <c r="B30" s="1" t="s">
        <v>30</v>
      </c>
      <c r="C30" s="4">
        <v>49.95</v>
      </c>
      <c r="D30" s="8"/>
      <c r="E30" s="4">
        <f t="shared" si="0"/>
        <v>0</v>
      </c>
    </row>
    <row r="31" spans="2:5" ht="12.75">
      <c r="B31" s="1" t="s">
        <v>31</v>
      </c>
      <c r="C31" s="4">
        <v>29.95</v>
      </c>
      <c r="D31" s="8"/>
      <c r="E31" s="4">
        <f t="shared" si="0"/>
        <v>0</v>
      </c>
    </row>
    <row r="32" spans="2:5" ht="12.75">
      <c r="B32" s="1" t="s">
        <v>32</v>
      </c>
      <c r="C32" s="4">
        <v>29.95</v>
      </c>
      <c r="D32" s="8">
        <v>1</v>
      </c>
      <c r="E32" s="4">
        <f t="shared" si="0"/>
        <v>29.95</v>
      </c>
    </row>
    <row r="33" spans="4:5" ht="12.75">
      <c r="D33" s="8"/>
      <c r="E33" s="4">
        <f t="shared" si="0"/>
        <v>0</v>
      </c>
    </row>
    <row r="34" spans="1:5" ht="12.75">
      <c r="A34" t="s">
        <v>33</v>
      </c>
      <c r="B34" s="1" t="s">
        <v>34</v>
      </c>
      <c r="C34" s="4">
        <v>58.35</v>
      </c>
      <c r="D34" s="8">
        <v>0</v>
      </c>
      <c r="E34" s="4">
        <f t="shared" si="0"/>
        <v>0</v>
      </c>
    </row>
    <row r="35" spans="4:5" ht="12.75">
      <c r="D35" s="8"/>
      <c r="E35" s="4">
        <f t="shared" si="0"/>
        <v>0</v>
      </c>
    </row>
    <row r="36" spans="1:5" ht="12.75">
      <c r="A36" t="s">
        <v>35</v>
      </c>
      <c r="B36" s="1" t="s">
        <v>256</v>
      </c>
      <c r="C36" s="4">
        <v>115</v>
      </c>
      <c r="D36" s="8">
        <v>0</v>
      </c>
      <c r="E36" s="4">
        <f t="shared" si="0"/>
        <v>0</v>
      </c>
    </row>
    <row r="37" spans="2:5" ht="12.75">
      <c r="B37" s="1" t="s">
        <v>257</v>
      </c>
      <c r="C37" s="4">
        <v>39.99</v>
      </c>
      <c r="D37" s="8"/>
      <c r="E37" s="4">
        <f t="shared" si="0"/>
        <v>0</v>
      </c>
    </row>
    <row r="38" spans="4:5" ht="12.75">
      <c r="D38" s="8"/>
      <c r="E38" s="4">
        <f t="shared" si="0"/>
        <v>0</v>
      </c>
    </row>
    <row r="39" spans="1:5" ht="12.75">
      <c r="A39" t="s">
        <v>38</v>
      </c>
      <c r="B39" s="1" t="s">
        <v>258</v>
      </c>
      <c r="C39" s="4">
        <v>160</v>
      </c>
      <c r="D39" s="8">
        <v>1</v>
      </c>
      <c r="E39" s="4">
        <f t="shared" si="0"/>
        <v>160</v>
      </c>
    </row>
    <row r="40" spans="2:5" ht="12.75">
      <c r="B40" s="1" t="s">
        <v>259</v>
      </c>
      <c r="C40" s="4">
        <v>320</v>
      </c>
      <c r="D40" s="8"/>
      <c r="E40" s="4">
        <f t="shared" si="0"/>
        <v>0</v>
      </c>
    </row>
    <row r="41" spans="4:5" ht="12.75">
      <c r="D41" s="8"/>
      <c r="E41" s="4">
        <f t="shared" si="0"/>
        <v>0</v>
      </c>
    </row>
    <row r="42" spans="1:5" ht="12.75">
      <c r="A42" t="s">
        <v>43</v>
      </c>
      <c r="D42" s="8"/>
      <c r="E42" s="4"/>
    </row>
    <row r="43" spans="2:5" ht="12.75">
      <c r="B43" s="1" t="s">
        <v>260</v>
      </c>
      <c r="C43" s="4">
        <v>85.41</v>
      </c>
      <c r="D43" s="8"/>
      <c r="E43" s="4">
        <f>C43*D43</f>
        <v>0</v>
      </c>
    </row>
    <row r="44" spans="2:5" ht="12.75">
      <c r="B44" s="1" t="s">
        <v>261</v>
      </c>
      <c r="C44" s="4">
        <v>97.28</v>
      </c>
      <c r="D44" s="8"/>
      <c r="E44" s="4">
        <f>C44*D44</f>
        <v>0</v>
      </c>
    </row>
    <row r="45" spans="2:5" ht="12.75">
      <c r="B45" s="1" t="s">
        <v>262</v>
      </c>
      <c r="C45" s="4">
        <v>81.46</v>
      </c>
      <c r="D45" s="8"/>
      <c r="E45" s="4">
        <f>C45*D45</f>
        <v>0</v>
      </c>
    </row>
    <row r="46" spans="4:5" ht="12.75">
      <c r="D46" s="8"/>
      <c r="E46" s="4">
        <f>C46*D46</f>
        <v>0</v>
      </c>
    </row>
    <row r="47" spans="1:5" ht="12.75">
      <c r="A47" t="s">
        <v>48</v>
      </c>
      <c r="D47" s="8"/>
      <c r="E47" s="4"/>
    </row>
    <row r="48" spans="2:5" ht="12.75">
      <c r="B48" s="1" t="s">
        <v>263</v>
      </c>
      <c r="C48" s="4">
        <v>91.69</v>
      </c>
      <c r="D48" s="8"/>
      <c r="E48" s="4">
        <f aca="true" t="shared" si="1" ref="E48:E87">C48*D48</f>
        <v>0</v>
      </c>
    </row>
    <row r="49" spans="2:5" ht="26.25" customHeight="1">
      <c r="B49" s="1" t="s">
        <v>264</v>
      </c>
      <c r="C49" s="4">
        <v>106.59</v>
      </c>
      <c r="D49" s="8"/>
      <c r="E49" s="4">
        <f t="shared" si="1"/>
        <v>0</v>
      </c>
    </row>
    <row r="50" spans="4:5" ht="12.75">
      <c r="D50" s="8"/>
      <c r="E50" s="4">
        <f t="shared" si="1"/>
        <v>0</v>
      </c>
    </row>
    <row r="51" spans="1:5" ht="12.75">
      <c r="A51" t="s">
        <v>52</v>
      </c>
      <c r="C51" s="2"/>
      <c r="D51" s="8"/>
      <c r="E51" s="4">
        <f t="shared" si="1"/>
        <v>0</v>
      </c>
    </row>
    <row r="52" spans="2:5" ht="12.75">
      <c r="B52" s="1" t="s">
        <v>53</v>
      </c>
      <c r="C52" s="2">
        <v>319</v>
      </c>
      <c r="D52" s="8">
        <v>0</v>
      </c>
      <c r="E52" s="4">
        <f t="shared" si="1"/>
        <v>0</v>
      </c>
    </row>
    <row r="53" spans="2:5" ht="12.75">
      <c r="B53" s="1" t="s">
        <v>54</v>
      </c>
      <c r="C53" s="2">
        <v>334</v>
      </c>
      <c r="D53" s="8"/>
      <c r="E53" s="4">
        <f t="shared" si="1"/>
        <v>0</v>
      </c>
    </row>
    <row r="54" spans="2:5" ht="12.75">
      <c r="B54" s="1" t="s">
        <v>55</v>
      </c>
      <c r="C54" s="2">
        <v>350</v>
      </c>
      <c r="D54" s="8"/>
      <c r="E54" s="4">
        <f t="shared" si="1"/>
        <v>0</v>
      </c>
    </row>
    <row r="55" spans="2:5" ht="12.75">
      <c r="B55" s="1" t="s">
        <v>56</v>
      </c>
      <c r="C55" s="2">
        <v>319</v>
      </c>
      <c r="D55" s="8"/>
      <c r="E55" s="4">
        <f t="shared" si="1"/>
        <v>0</v>
      </c>
    </row>
    <row r="56" spans="2:5" ht="12.75">
      <c r="B56" s="1" t="s">
        <v>57</v>
      </c>
      <c r="C56" s="2">
        <v>334</v>
      </c>
      <c r="D56" s="8"/>
      <c r="E56" s="4">
        <f t="shared" si="1"/>
        <v>0</v>
      </c>
    </row>
    <row r="57" spans="2:5" ht="12.75">
      <c r="B57" s="1" t="s">
        <v>58</v>
      </c>
      <c r="C57" s="2">
        <v>319</v>
      </c>
      <c r="D57" s="8"/>
      <c r="E57" s="4">
        <f t="shared" si="1"/>
        <v>0</v>
      </c>
    </row>
    <row r="58" spans="2:5" ht="12.75">
      <c r="B58" s="1" t="s">
        <v>59</v>
      </c>
      <c r="C58" s="2">
        <v>334</v>
      </c>
      <c r="D58" s="8">
        <v>1</v>
      </c>
      <c r="E58" s="4">
        <f t="shared" si="1"/>
        <v>334</v>
      </c>
    </row>
    <row r="59" spans="2:5" ht="12.75">
      <c r="B59" s="1" t="s">
        <v>60</v>
      </c>
      <c r="C59" s="2">
        <v>350</v>
      </c>
      <c r="D59" s="8"/>
      <c r="E59" s="4">
        <f t="shared" si="1"/>
        <v>0</v>
      </c>
    </row>
    <row r="60" spans="3:5" ht="12.75">
      <c r="C60" s="2"/>
      <c r="D60" s="8"/>
      <c r="E60" s="4">
        <f t="shared" si="1"/>
        <v>0</v>
      </c>
    </row>
    <row r="61" spans="2:5" ht="12.75">
      <c r="B61" s="5" t="s">
        <v>61</v>
      </c>
      <c r="C61" s="2"/>
      <c r="D61" s="8"/>
      <c r="E61" s="4">
        <f t="shared" si="1"/>
        <v>0</v>
      </c>
    </row>
    <row r="62" spans="3:5" ht="12.75">
      <c r="C62" s="2"/>
      <c r="D62" s="8"/>
      <c r="E62" s="4">
        <f t="shared" si="1"/>
        <v>0</v>
      </c>
    </row>
    <row r="63" spans="2:5" ht="12.75">
      <c r="B63" s="1" t="s">
        <v>62</v>
      </c>
      <c r="C63" s="2">
        <v>309</v>
      </c>
      <c r="D63" s="8"/>
      <c r="E63" s="4">
        <f t="shared" si="1"/>
        <v>0</v>
      </c>
    </row>
    <row r="64" spans="2:5" ht="12.75">
      <c r="B64" s="1" t="s">
        <v>63</v>
      </c>
      <c r="C64" s="2">
        <v>325</v>
      </c>
      <c r="D64" s="8"/>
      <c r="E64" s="4">
        <f t="shared" si="1"/>
        <v>0</v>
      </c>
    </row>
    <row r="65" spans="2:5" ht="12.75">
      <c r="B65" s="1" t="s">
        <v>64</v>
      </c>
      <c r="C65" s="2">
        <v>340</v>
      </c>
      <c r="D65" s="8"/>
      <c r="E65" s="4">
        <f t="shared" si="1"/>
        <v>0</v>
      </c>
    </row>
    <row r="66" spans="2:5" ht="12.75">
      <c r="B66" s="1" t="s">
        <v>65</v>
      </c>
      <c r="C66" s="2">
        <v>309</v>
      </c>
      <c r="D66" s="8"/>
      <c r="E66" s="4">
        <f t="shared" si="1"/>
        <v>0</v>
      </c>
    </row>
    <row r="67" spans="2:5" ht="12.75">
      <c r="B67" s="1" t="s">
        <v>66</v>
      </c>
      <c r="C67" s="2">
        <v>325</v>
      </c>
      <c r="D67" s="8"/>
      <c r="E67" s="4">
        <f t="shared" si="1"/>
        <v>0</v>
      </c>
    </row>
    <row r="68" spans="2:5" ht="12.75">
      <c r="B68" s="1" t="s">
        <v>67</v>
      </c>
      <c r="C68" s="2">
        <v>309</v>
      </c>
      <c r="D68" s="8"/>
      <c r="E68" s="4">
        <f t="shared" si="1"/>
        <v>0</v>
      </c>
    </row>
    <row r="69" spans="2:5" ht="12.75">
      <c r="B69" s="1" t="s">
        <v>68</v>
      </c>
      <c r="C69" s="2">
        <v>325</v>
      </c>
      <c r="D69" s="8"/>
      <c r="E69" s="4">
        <f t="shared" si="1"/>
        <v>0</v>
      </c>
    </row>
    <row r="70" spans="2:5" ht="12.75">
      <c r="B70" s="1" t="s">
        <v>69</v>
      </c>
      <c r="C70" s="2">
        <v>340</v>
      </c>
      <c r="D70" s="8"/>
      <c r="E70" s="4">
        <f t="shared" si="1"/>
        <v>0</v>
      </c>
    </row>
    <row r="71" spans="3:5" ht="12.75">
      <c r="C71" s="2"/>
      <c r="D71" s="8"/>
      <c r="E71" s="4">
        <f t="shared" si="1"/>
        <v>0</v>
      </c>
    </row>
    <row r="72" spans="2:5" ht="12.75">
      <c r="B72" s="1" t="s">
        <v>70</v>
      </c>
      <c r="C72" s="2">
        <v>144.95</v>
      </c>
      <c r="D72" s="8"/>
      <c r="E72" s="4">
        <f t="shared" si="1"/>
        <v>0</v>
      </c>
    </row>
    <row r="73" spans="2:5" ht="12.75">
      <c r="B73" s="1" t="s">
        <v>71</v>
      </c>
      <c r="C73" s="2">
        <v>144.95</v>
      </c>
      <c r="D73" s="8"/>
      <c r="E73" s="4">
        <f t="shared" si="1"/>
        <v>0</v>
      </c>
    </row>
    <row r="74" spans="2:5" ht="12.75">
      <c r="B74" s="1" t="s">
        <v>72</v>
      </c>
      <c r="C74" s="2">
        <v>144.95</v>
      </c>
      <c r="D74" s="8"/>
      <c r="E74" s="4">
        <f t="shared" si="1"/>
        <v>0</v>
      </c>
    </row>
    <row r="75" spans="2:5" ht="12.75">
      <c r="B75" s="1" t="s">
        <v>73</v>
      </c>
      <c r="C75" s="2">
        <v>144.95</v>
      </c>
      <c r="D75" s="8"/>
      <c r="E75" s="4">
        <f t="shared" si="1"/>
        <v>0</v>
      </c>
    </row>
    <row r="76" spans="3:5" ht="12.75">
      <c r="C76" s="2"/>
      <c r="D76" s="8"/>
      <c r="E76" s="4">
        <f t="shared" si="1"/>
        <v>0</v>
      </c>
    </row>
    <row r="77" spans="3:5" ht="12.75">
      <c r="C77" s="2"/>
      <c r="D77" s="8"/>
      <c r="E77" s="4">
        <f t="shared" si="1"/>
        <v>0</v>
      </c>
    </row>
    <row r="78" spans="1:5" ht="12.75">
      <c r="A78" t="s">
        <v>74</v>
      </c>
      <c r="D78" s="8"/>
      <c r="E78" s="4">
        <f t="shared" si="1"/>
        <v>0</v>
      </c>
    </row>
    <row r="79" spans="2:5" ht="12.75">
      <c r="B79" s="1" t="s">
        <v>265</v>
      </c>
      <c r="C79" s="4">
        <v>59.95</v>
      </c>
      <c r="D79" s="8"/>
      <c r="E79" s="4">
        <f t="shared" si="1"/>
        <v>0</v>
      </c>
    </row>
    <row r="80" spans="2:5" ht="12.75">
      <c r="B80" s="1" t="s">
        <v>266</v>
      </c>
      <c r="C80" s="4">
        <v>59.95</v>
      </c>
      <c r="D80" s="8"/>
      <c r="E80" s="4">
        <f t="shared" si="1"/>
        <v>0</v>
      </c>
    </row>
    <row r="81" spans="2:5" ht="12.75">
      <c r="B81" s="1" t="s">
        <v>267</v>
      </c>
      <c r="C81" s="4">
        <v>28.99</v>
      </c>
      <c r="D81" s="8"/>
      <c r="E81" s="4">
        <f t="shared" si="1"/>
        <v>0</v>
      </c>
    </row>
    <row r="82" spans="2:5" ht="12.75">
      <c r="B82" s="1" t="s">
        <v>268</v>
      </c>
      <c r="C82" s="4">
        <v>28.99</v>
      </c>
      <c r="D82" s="8"/>
      <c r="E82" s="4">
        <f t="shared" si="1"/>
        <v>0</v>
      </c>
    </row>
    <row r="83" spans="2:5" ht="12.75">
      <c r="B83" s="1" t="s">
        <v>269</v>
      </c>
      <c r="C83" s="4">
        <v>201</v>
      </c>
      <c r="D83" s="8"/>
      <c r="E83" s="4">
        <f t="shared" si="1"/>
        <v>0</v>
      </c>
    </row>
    <row r="84" spans="2:5" ht="12.75">
      <c r="B84" s="1" t="s">
        <v>76</v>
      </c>
      <c r="C84" s="4">
        <v>158</v>
      </c>
      <c r="D84" s="8"/>
      <c r="E84" s="4">
        <f t="shared" si="1"/>
        <v>0</v>
      </c>
    </row>
    <row r="85" spans="2:5" ht="12.75">
      <c r="B85" s="1" t="s">
        <v>270</v>
      </c>
      <c r="C85" s="4">
        <v>163</v>
      </c>
      <c r="D85" s="8"/>
      <c r="E85" s="4">
        <f t="shared" si="1"/>
        <v>0</v>
      </c>
    </row>
    <row r="86" spans="4:5" ht="12.75">
      <c r="D86" s="8"/>
      <c r="E86" s="4">
        <f t="shared" si="1"/>
        <v>0</v>
      </c>
    </row>
    <row r="87" spans="4:5" ht="12.75">
      <c r="D87" s="8"/>
      <c r="E87" s="4">
        <f t="shared" si="1"/>
        <v>0</v>
      </c>
    </row>
    <row r="88" spans="1:5" ht="12.75">
      <c r="A88" t="s">
        <v>78</v>
      </c>
      <c r="D88" s="8"/>
      <c r="E88" s="4"/>
    </row>
    <row r="89" spans="2:5" ht="12.75">
      <c r="B89" s="1" t="s">
        <v>271</v>
      </c>
      <c r="C89" s="4">
        <v>1735</v>
      </c>
      <c r="D89" s="8"/>
      <c r="E89" s="4">
        <f aca="true" t="shared" si="2" ref="E89:E120">C89*D89</f>
        <v>0</v>
      </c>
    </row>
    <row r="90" spans="2:5" ht="12.75">
      <c r="B90" s="1" t="s">
        <v>272</v>
      </c>
      <c r="C90" s="4">
        <v>1785</v>
      </c>
      <c r="D90" s="8"/>
      <c r="E90" s="4">
        <f t="shared" si="2"/>
        <v>0</v>
      </c>
    </row>
    <row r="91" spans="2:5" ht="12.75">
      <c r="B91" s="1" t="s">
        <v>273</v>
      </c>
      <c r="C91" s="4">
        <v>1785</v>
      </c>
      <c r="D91" s="8">
        <v>0</v>
      </c>
      <c r="E91" s="4">
        <f t="shared" si="2"/>
        <v>0</v>
      </c>
    </row>
    <row r="92" spans="4:5" ht="12.75">
      <c r="D92" s="8"/>
      <c r="E92" s="4">
        <f t="shared" si="2"/>
        <v>0</v>
      </c>
    </row>
    <row r="93" spans="2:5" ht="12.75">
      <c r="B93" s="1" t="s">
        <v>82</v>
      </c>
      <c r="C93" s="4">
        <v>697.98</v>
      </c>
      <c r="D93" s="8">
        <v>1</v>
      </c>
      <c r="E93" s="4">
        <f t="shared" si="2"/>
        <v>697.98</v>
      </c>
    </row>
    <row r="94" spans="2:5" ht="12.75">
      <c r="B94" s="1" t="s">
        <v>83</v>
      </c>
      <c r="C94" s="4">
        <v>697.98</v>
      </c>
      <c r="D94" s="8">
        <v>0</v>
      </c>
      <c r="E94" s="4">
        <f t="shared" si="2"/>
        <v>0</v>
      </c>
    </row>
    <row r="95" spans="2:5" ht="12.75">
      <c r="B95" s="1" t="s">
        <v>84</v>
      </c>
      <c r="C95" s="4">
        <v>697.98</v>
      </c>
      <c r="D95" s="8"/>
      <c r="E95" s="4">
        <f t="shared" si="2"/>
        <v>0</v>
      </c>
    </row>
    <row r="96" spans="2:5" ht="12.75">
      <c r="B96" s="1" t="s">
        <v>85</v>
      </c>
      <c r="C96" s="4">
        <v>697.98</v>
      </c>
      <c r="D96" s="8"/>
      <c r="E96" s="4">
        <f t="shared" si="2"/>
        <v>0</v>
      </c>
    </row>
    <row r="97" spans="4:5" ht="12.75">
      <c r="D97" s="8"/>
      <c r="E97" s="4">
        <f t="shared" si="2"/>
        <v>0</v>
      </c>
    </row>
    <row r="98" spans="2:5" ht="12.75">
      <c r="B98" s="1" t="s">
        <v>86</v>
      </c>
      <c r="C98" s="4">
        <v>359.98</v>
      </c>
      <c r="D98" s="8"/>
      <c r="E98" s="4">
        <f t="shared" si="2"/>
        <v>0</v>
      </c>
    </row>
    <row r="99" spans="2:5" ht="12.75">
      <c r="B99" s="1" t="s">
        <v>87</v>
      </c>
      <c r="C99" s="4">
        <v>359.98</v>
      </c>
      <c r="D99" s="8"/>
      <c r="E99" s="4">
        <f t="shared" si="2"/>
        <v>0</v>
      </c>
    </row>
    <row r="100" spans="2:5" ht="12.75">
      <c r="B100" s="1" t="s">
        <v>88</v>
      </c>
      <c r="C100" s="4">
        <v>359.98</v>
      </c>
      <c r="D100" s="8"/>
      <c r="E100" s="4">
        <f t="shared" si="2"/>
        <v>0</v>
      </c>
    </row>
    <row r="101" spans="2:5" ht="12.75">
      <c r="B101" s="1" t="s">
        <v>89</v>
      </c>
      <c r="C101" s="4">
        <v>359.98</v>
      </c>
      <c r="D101" s="8"/>
      <c r="E101" s="4">
        <f t="shared" si="2"/>
        <v>0</v>
      </c>
    </row>
    <row r="102" spans="4:5" ht="12.75">
      <c r="D102" s="8"/>
      <c r="E102" s="4">
        <f t="shared" si="2"/>
        <v>0</v>
      </c>
    </row>
    <row r="103" spans="1:5" ht="12.75">
      <c r="A103" t="s">
        <v>274</v>
      </c>
      <c r="D103" s="8">
        <v>0</v>
      </c>
      <c r="E103" s="4">
        <f t="shared" si="2"/>
        <v>0</v>
      </c>
    </row>
    <row r="104" spans="2:5" ht="12.75">
      <c r="B104" s="1" t="s">
        <v>275</v>
      </c>
      <c r="C104" s="4">
        <v>108.92</v>
      </c>
      <c r="D104" s="8"/>
      <c r="E104" s="4">
        <f t="shared" si="2"/>
        <v>0</v>
      </c>
    </row>
    <row r="105" spans="4:5" ht="12.75">
      <c r="D105" s="8"/>
      <c r="E105" s="4">
        <f t="shared" si="2"/>
        <v>0</v>
      </c>
    </row>
    <row r="106" spans="4:5" ht="12.75">
      <c r="D106" s="8"/>
      <c r="E106" s="4">
        <f t="shared" si="2"/>
        <v>0</v>
      </c>
    </row>
    <row r="107" spans="4:5" ht="12.75">
      <c r="D107" s="8"/>
      <c r="E107" s="4">
        <f t="shared" si="2"/>
        <v>0</v>
      </c>
    </row>
    <row r="108" spans="1:5" ht="12.75">
      <c r="A108" t="s">
        <v>276</v>
      </c>
      <c r="B108" s="1" t="s">
        <v>277</v>
      </c>
      <c r="C108" s="4">
        <v>65</v>
      </c>
      <c r="D108" s="8">
        <v>1</v>
      </c>
      <c r="E108" s="4">
        <f t="shared" si="2"/>
        <v>65</v>
      </c>
    </row>
    <row r="109" spans="4:5" ht="12.75">
      <c r="D109" s="8"/>
      <c r="E109" s="4">
        <f t="shared" si="2"/>
        <v>0</v>
      </c>
    </row>
    <row r="110" spans="1:5" ht="12.75">
      <c r="A110" t="s">
        <v>278</v>
      </c>
      <c r="B110" s="1" t="s">
        <v>91</v>
      </c>
      <c r="C110" s="4">
        <v>99.99</v>
      </c>
      <c r="D110" s="8"/>
      <c r="E110" s="4">
        <f t="shared" si="2"/>
        <v>0</v>
      </c>
    </row>
    <row r="111" spans="2:5" ht="12.75">
      <c r="B111" s="1" t="s">
        <v>92</v>
      </c>
      <c r="C111" s="4">
        <v>99.99</v>
      </c>
      <c r="D111" s="8"/>
      <c r="E111" s="4">
        <f t="shared" si="2"/>
        <v>0</v>
      </c>
    </row>
    <row r="112" spans="2:5" ht="12.75">
      <c r="B112" s="1" t="s">
        <v>93</v>
      </c>
      <c r="C112" s="4">
        <v>54.95</v>
      </c>
      <c r="D112" s="8">
        <v>1</v>
      </c>
      <c r="E112" s="4">
        <f t="shared" si="2"/>
        <v>54.95</v>
      </c>
    </row>
    <row r="113" spans="2:5" ht="12.75">
      <c r="B113" s="1" t="s">
        <v>94</v>
      </c>
      <c r="C113" s="4">
        <v>54.95</v>
      </c>
      <c r="D113" s="8">
        <v>1</v>
      </c>
      <c r="E113" s="4">
        <f t="shared" si="2"/>
        <v>54.95</v>
      </c>
    </row>
    <row r="114" spans="2:5" ht="12.75">
      <c r="B114" s="1" t="s">
        <v>95</v>
      </c>
      <c r="C114" s="4">
        <v>59.95</v>
      </c>
      <c r="D114" s="8">
        <v>0</v>
      </c>
      <c r="E114" s="4">
        <f t="shared" si="2"/>
        <v>0</v>
      </c>
    </row>
    <row r="115" spans="2:5" ht="12.75">
      <c r="B115" s="1" t="s">
        <v>96</v>
      </c>
      <c r="C115" s="4">
        <v>59.95</v>
      </c>
      <c r="D115" s="8"/>
      <c r="E115" s="4">
        <f t="shared" si="2"/>
        <v>0</v>
      </c>
    </row>
    <row r="116" spans="2:5" ht="12.75">
      <c r="B116" s="1" t="s">
        <v>97</v>
      </c>
      <c r="C116" s="4">
        <v>84.95</v>
      </c>
      <c r="D116" s="8"/>
      <c r="E116" s="4">
        <f t="shared" si="2"/>
        <v>0</v>
      </c>
    </row>
    <row r="117" spans="2:5" ht="12.75">
      <c r="B117" s="1" t="s">
        <v>98</v>
      </c>
      <c r="C117" s="4">
        <v>84.95</v>
      </c>
      <c r="D117" s="8"/>
      <c r="E117" s="4">
        <f t="shared" si="2"/>
        <v>0</v>
      </c>
    </row>
    <row r="118" spans="2:5" ht="12.75">
      <c r="B118" s="1" t="s">
        <v>99</v>
      </c>
      <c r="C118" s="4">
        <v>79.95</v>
      </c>
      <c r="D118" s="8"/>
      <c r="E118" s="4">
        <f t="shared" si="2"/>
        <v>0</v>
      </c>
    </row>
    <row r="119" spans="2:5" ht="12.75">
      <c r="B119" s="1" t="s">
        <v>100</v>
      </c>
      <c r="C119" s="4">
        <v>79.95</v>
      </c>
      <c r="D119" s="8"/>
      <c r="E119" s="4">
        <f t="shared" si="2"/>
        <v>0</v>
      </c>
    </row>
    <row r="120" spans="2:5" ht="12.75">
      <c r="B120" s="1" t="s">
        <v>101</v>
      </c>
      <c r="C120" s="4">
        <v>84.95</v>
      </c>
      <c r="D120" s="8"/>
      <c r="E120" s="4">
        <f t="shared" si="2"/>
        <v>0</v>
      </c>
    </row>
    <row r="121" spans="2:5" ht="12.75">
      <c r="B121" s="1" t="s">
        <v>102</v>
      </c>
      <c r="C121" s="4">
        <v>44.95</v>
      </c>
      <c r="D121" s="8"/>
      <c r="E121" s="4">
        <f aca="true" t="shared" si="3" ref="E121:E152">C121*D121</f>
        <v>0</v>
      </c>
    </row>
    <row r="122" spans="2:5" ht="12.75">
      <c r="B122" s="1" t="s">
        <v>103</v>
      </c>
      <c r="C122" s="4">
        <v>44.95</v>
      </c>
      <c r="D122" s="8"/>
      <c r="E122" s="4">
        <f t="shared" si="3"/>
        <v>0</v>
      </c>
    </row>
    <row r="123" spans="4:5" ht="12.75">
      <c r="D123" s="8"/>
      <c r="E123" s="4">
        <f t="shared" si="3"/>
        <v>0</v>
      </c>
    </row>
    <row r="124" spans="2:5" ht="12.75">
      <c r="B124" s="6" t="s">
        <v>104</v>
      </c>
      <c r="C124" s="13">
        <v>71</v>
      </c>
      <c r="D124" s="8"/>
      <c r="E124" s="4">
        <f t="shared" si="3"/>
        <v>0</v>
      </c>
    </row>
    <row r="125" spans="2:5" ht="12.75">
      <c r="B125" s="1" t="s">
        <v>105</v>
      </c>
      <c r="C125" s="4">
        <v>71</v>
      </c>
      <c r="D125" s="8"/>
      <c r="E125" s="4">
        <f t="shared" si="3"/>
        <v>0</v>
      </c>
    </row>
    <row r="126" spans="2:5" ht="12.75">
      <c r="B126" s="1" t="s">
        <v>106</v>
      </c>
      <c r="C126" s="4">
        <v>71</v>
      </c>
      <c r="D126" s="8"/>
      <c r="E126" s="4">
        <f t="shared" si="3"/>
        <v>0</v>
      </c>
    </row>
    <row r="127" spans="4:5" ht="12.75">
      <c r="D127" s="8"/>
      <c r="E127" s="4">
        <f t="shared" si="3"/>
        <v>0</v>
      </c>
    </row>
    <row r="128" spans="1:5" ht="12.75">
      <c r="A128" t="s">
        <v>108</v>
      </c>
      <c r="B128" s="1" t="s">
        <v>109</v>
      </c>
      <c r="C128" s="4">
        <v>1.05</v>
      </c>
      <c r="D128" s="8">
        <v>68</v>
      </c>
      <c r="E128" s="4">
        <f t="shared" si="3"/>
        <v>71.4</v>
      </c>
    </row>
    <row r="129" spans="1:5" ht="12.75">
      <c r="A129" t="s">
        <v>110</v>
      </c>
      <c r="B129" s="1" t="s">
        <v>111</v>
      </c>
      <c r="C129" s="4">
        <v>1.36</v>
      </c>
      <c r="D129" s="8"/>
      <c r="E129" s="4">
        <f t="shared" si="3"/>
        <v>0</v>
      </c>
    </row>
    <row r="130" spans="4:5" ht="12.75">
      <c r="D130" s="8"/>
      <c r="E130" s="4">
        <f t="shared" si="3"/>
        <v>0</v>
      </c>
    </row>
    <row r="131" spans="1:5" ht="12.75">
      <c r="A131" t="s">
        <v>112</v>
      </c>
      <c r="B131" s="1" t="s">
        <v>279</v>
      </c>
      <c r="C131" s="4">
        <v>70</v>
      </c>
      <c r="D131" s="8">
        <v>2</v>
      </c>
      <c r="E131" s="4">
        <f t="shared" si="3"/>
        <v>140</v>
      </c>
    </row>
    <row r="132" spans="4:5" ht="12.75">
      <c r="D132" s="8"/>
      <c r="E132" s="4">
        <f t="shared" si="3"/>
        <v>0</v>
      </c>
    </row>
    <row r="133" spans="1:5" ht="12.75">
      <c r="A133" s="1" t="s">
        <v>114</v>
      </c>
      <c r="B133" s="1" t="s">
        <v>115</v>
      </c>
      <c r="C133" s="2">
        <v>60</v>
      </c>
      <c r="D133" s="8"/>
      <c r="E133" s="4">
        <f t="shared" si="3"/>
        <v>0</v>
      </c>
    </row>
    <row r="134" spans="1:5" ht="12.75">
      <c r="A134" s="1"/>
      <c r="B134" s="1" t="s">
        <v>116</v>
      </c>
      <c r="C134" s="2">
        <v>60</v>
      </c>
      <c r="D134" s="8"/>
      <c r="E134" s="4">
        <f t="shared" si="3"/>
        <v>0</v>
      </c>
    </row>
    <row r="135" spans="1:5" ht="38.25" customHeight="1">
      <c r="A135" s="1"/>
      <c r="B135" s="1" t="s">
        <v>280</v>
      </c>
      <c r="C135" s="2">
        <v>294</v>
      </c>
      <c r="D135" s="8"/>
      <c r="E135" s="4">
        <f t="shared" si="3"/>
        <v>0</v>
      </c>
    </row>
    <row r="136" spans="1:5" ht="24" customHeight="1">
      <c r="A136" s="1"/>
      <c r="B136" s="1" t="s">
        <v>281</v>
      </c>
      <c r="C136" s="2">
        <v>166.55</v>
      </c>
      <c r="D136" s="8">
        <v>1</v>
      </c>
      <c r="E136" s="4">
        <f t="shared" si="3"/>
        <v>166.55</v>
      </c>
    </row>
    <row r="137" spans="1:5" ht="25.5">
      <c r="A137" s="1"/>
      <c r="B137" s="1" t="s">
        <v>282</v>
      </c>
      <c r="C137" s="2">
        <v>126.31</v>
      </c>
      <c r="D137" s="8"/>
      <c r="E137" s="4">
        <f t="shared" si="3"/>
        <v>0</v>
      </c>
    </row>
    <row r="138" spans="1:5" ht="12.75">
      <c r="A138" s="1"/>
      <c r="B138" t="s">
        <v>283</v>
      </c>
      <c r="C138">
        <v>107.83</v>
      </c>
      <c r="E138" s="4">
        <f t="shared" si="3"/>
        <v>0</v>
      </c>
    </row>
    <row r="139" spans="1:5" ht="12.75">
      <c r="A139" s="1"/>
      <c r="B139" s="1" t="s">
        <v>284</v>
      </c>
      <c r="C139" s="2">
        <v>7.48</v>
      </c>
      <c r="D139" s="8"/>
      <c r="E139" s="4">
        <f t="shared" si="3"/>
        <v>0</v>
      </c>
    </row>
    <row r="140" spans="4:5" ht="12.75">
      <c r="D140" s="8"/>
      <c r="E140" s="4">
        <f t="shared" si="3"/>
        <v>0</v>
      </c>
    </row>
    <row r="141" spans="1:5" ht="12.75">
      <c r="A141" t="s">
        <v>121</v>
      </c>
      <c r="B141" s="1" t="s">
        <v>122</v>
      </c>
      <c r="C141" s="4">
        <v>8.6</v>
      </c>
      <c r="D141" s="8">
        <v>2</v>
      </c>
      <c r="E141" s="4">
        <f t="shared" si="3"/>
        <v>17.2</v>
      </c>
    </row>
    <row r="142" spans="4:5" ht="12.75">
      <c r="D142" s="8"/>
      <c r="E142" s="4">
        <f t="shared" si="3"/>
        <v>0</v>
      </c>
    </row>
    <row r="143" spans="1:5" ht="12.75">
      <c r="A143" t="s">
        <v>285</v>
      </c>
      <c r="B143" s="1" t="s">
        <v>124</v>
      </c>
      <c r="C143" s="4">
        <v>84.05</v>
      </c>
      <c r="D143" s="8"/>
      <c r="E143" s="4">
        <f t="shared" si="3"/>
        <v>0</v>
      </c>
    </row>
    <row r="144" spans="2:5" ht="12.75">
      <c r="B144" s="1" t="s">
        <v>125</v>
      </c>
      <c r="C144" s="4">
        <v>48.35</v>
      </c>
      <c r="D144" s="8">
        <v>2</v>
      </c>
      <c r="E144" s="4">
        <f t="shared" si="3"/>
        <v>96.7</v>
      </c>
    </row>
    <row r="145" spans="2:5" ht="12.75">
      <c r="B145" s="1" t="s">
        <v>126</v>
      </c>
      <c r="C145" s="4">
        <v>55.5</v>
      </c>
      <c r="D145" s="8"/>
      <c r="E145" s="4">
        <f t="shared" si="3"/>
        <v>0</v>
      </c>
    </row>
    <row r="146" spans="2:5" ht="12.75">
      <c r="B146" s="1" t="s">
        <v>127</v>
      </c>
      <c r="C146" s="4">
        <v>77.75</v>
      </c>
      <c r="D146" s="8">
        <v>0</v>
      </c>
      <c r="E146" s="4">
        <f t="shared" si="3"/>
        <v>0</v>
      </c>
    </row>
    <row r="147" spans="2:5" ht="12.75">
      <c r="B147" s="1" t="s">
        <v>128</v>
      </c>
      <c r="C147" s="4">
        <v>89.55</v>
      </c>
      <c r="D147" s="8">
        <v>0</v>
      </c>
      <c r="E147" s="4">
        <f t="shared" si="3"/>
        <v>0</v>
      </c>
    </row>
    <row r="148" spans="2:5" ht="12.75">
      <c r="B148" s="1" t="s">
        <v>129</v>
      </c>
      <c r="C148" s="4">
        <v>90.35</v>
      </c>
      <c r="D148" s="8"/>
      <c r="E148" s="4">
        <f t="shared" si="3"/>
        <v>0</v>
      </c>
    </row>
    <row r="149" spans="2:5" ht="12.75">
      <c r="B149" s="1" t="s">
        <v>130</v>
      </c>
      <c r="C149" s="4">
        <v>42.05</v>
      </c>
      <c r="D149" s="8">
        <v>0</v>
      </c>
      <c r="E149" s="4">
        <f t="shared" si="3"/>
        <v>0</v>
      </c>
    </row>
    <row r="150" spans="2:5" ht="12.75">
      <c r="B150" s="1" t="s">
        <v>131</v>
      </c>
      <c r="C150" s="4">
        <v>58.85</v>
      </c>
      <c r="D150" s="8"/>
      <c r="E150" s="4">
        <f t="shared" si="3"/>
        <v>0</v>
      </c>
    </row>
    <row r="151" spans="4:5" ht="12.75">
      <c r="D151" s="8"/>
      <c r="E151" s="4">
        <f t="shared" si="3"/>
        <v>0</v>
      </c>
    </row>
    <row r="152" spans="1:5" ht="12.75">
      <c r="A152" t="s">
        <v>286</v>
      </c>
      <c r="B152" s="1" t="s">
        <v>133</v>
      </c>
      <c r="C152" s="4">
        <v>9.05</v>
      </c>
      <c r="D152" s="8">
        <v>2</v>
      </c>
      <c r="E152" s="4">
        <f t="shared" si="3"/>
        <v>18.1</v>
      </c>
    </row>
    <row r="153" spans="4:5" ht="12.75">
      <c r="D153" s="8"/>
      <c r="E153" s="4">
        <f>C153*D153</f>
        <v>0</v>
      </c>
    </row>
    <row r="154" spans="1:5" ht="12.75">
      <c r="A154" t="s">
        <v>287</v>
      </c>
      <c r="B154" s="1" t="s">
        <v>288</v>
      </c>
      <c r="C154" s="4">
        <v>21</v>
      </c>
      <c r="D154" s="8"/>
      <c r="E154" s="4">
        <f>C154*D154</f>
        <v>0</v>
      </c>
    </row>
    <row r="155" spans="2:5" ht="12.75">
      <c r="B155" s="1" t="s">
        <v>289</v>
      </c>
      <c r="C155" s="4">
        <v>54</v>
      </c>
      <c r="D155" s="8"/>
      <c r="E155" s="4">
        <f>C155*D155</f>
        <v>0</v>
      </c>
    </row>
    <row r="156" spans="2:5" ht="12.75">
      <c r="B156" s="1" t="s">
        <v>290</v>
      </c>
      <c r="C156" s="4">
        <v>45</v>
      </c>
      <c r="D156" s="8"/>
      <c r="E156" s="4">
        <f>C156*D156</f>
        <v>0</v>
      </c>
    </row>
    <row r="157" spans="2:5" ht="12.75">
      <c r="B157" s="1" t="s">
        <v>291</v>
      </c>
      <c r="C157" s="4">
        <v>40</v>
      </c>
      <c r="D157" s="8"/>
      <c r="E157" s="4">
        <f>C157*D157</f>
        <v>0</v>
      </c>
    </row>
    <row r="158" spans="2:5" ht="12.75">
      <c r="B158" s="1" t="s">
        <v>135</v>
      </c>
      <c r="C158" s="4">
        <v>94.99</v>
      </c>
      <c r="D158" s="8"/>
      <c r="E158" s="4">
        <f>C158*D158</f>
        <v>0</v>
      </c>
    </row>
    <row r="159" spans="2:5" ht="12.75">
      <c r="B159" s="1" t="s">
        <v>136</v>
      </c>
      <c r="C159" s="4">
        <v>94.99</v>
      </c>
      <c r="D159" s="8"/>
      <c r="E159" s="4">
        <f>C159*D159</f>
        <v>0</v>
      </c>
    </row>
    <row r="160" spans="4:5" ht="12.75">
      <c r="D160" s="8"/>
      <c r="E160" s="4">
        <f>C160*D160</f>
        <v>0</v>
      </c>
    </row>
    <row r="161" spans="1:5" ht="25.5">
      <c r="A161" s="1" t="s">
        <v>144</v>
      </c>
      <c r="C161"/>
      <c r="D161" s="8"/>
      <c r="E161" s="4">
        <f>C163*D161</f>
        <v>0</v>
      </c>
    </row>
    <row r="162" spans="4:5" ht="12.75">
      <c r="D162" s="8"/>
      <c r="E162" s="4">
        <f aca="true" t="shared" si="4" ref="E162:E190">C162*D162</f>
        <v>0</v>
      </c>
    </row>
    <row r="163" spans="1:5" ht="12.75">
      <c r="A163" t="s">
        <v>145</v>
      </c>
      <c r="B163" s="1" t="s">
        <v>146</v>
      </c>
      <c r="C163" s="4">
        <v>17</v>
      </c>
      <c r="D163" s="8"/>
      <c r="E163" s="4">
        <f t="shared" si="4"/>
        <v>0</v>
      </c>
    </row>
    <row r="164" spans="4:5" ht="12.75">
      <c r="D164" s="8"/>
      <c r="E164" s="4">
        <f t="shared" si="4"/>
        <v>0</v>
      </c>
    </row>
    <row r="165" spans="1:5" ht="12.75">
      <c r="A165" t="s">
        <v>147</v>
      </c>
      <c r="B165" s="1" t="s">
        <v>148</v>
      </c>
      <c r="C165" s="4">
        <v>19.99</v>
      </c>
      <c r="D165" s="8"/>
      <c r="E165" s="4">
        <f t="shared" si="4"/>
        <v>0</v>
      </c>
    </row>
    <row r="166" spans="2:5" ht="12.75">
      <c r="B166" s="1" t="s">
        <v>148</v>
      </c>
      <c r="C166" s="4">
        <v>17</v>
      </c>
      <c r="D166" s="8"/>
      <c r="E166" s="4">
        <f t="shared" si="4"/>
        <v>0</v>
      </c>
    </row>
    <row r="167" spans="4:5" ht="12.75">
      <c r="D167" s="8"/>
      <c r="E167" s="4">
        <f t="shared" si="4"/>
        <v>0</v>
      </c>
    </row>
    <row r="168" spans="1:5" ht="12.75">
      <c r="A168" t="s">
        <v>140</v>
      </c>
      <c r="B168" t="s">
        <v>141</v>
      </c>
      <c r="C168" s="2">
        <v>210</v>
      </c>
      <c r="D168" s="3">
        <v>0</v>
      </c>
      <c r="E168" s="2">
        <f t="shared" si="4"/>
        <v>0</v>
      </c>
    </row>
    <row r="169" spans="2:5" ht="12.75">
      <c r="B169" t="s">
        <v>142</v>
      </c>
      <c r="C169" s="2">
        <v>339.98</v>
      </c>
      <c r="D169" s="3">
        <v>1</v>
      </c>
      <c r="E169" s="2">
        <f t="shared" si="4"/>
        <v>339.98</v>
      </c>
    </row>
    <row r="170" spans="2:5" ht="12.75">
      <c r="B170" t="s">
        <v>143</v>
      </c>
      <c r="C170" s="2">
        <v>211</v>
      </c>
      <c r="D170" s="3"/>
      <c r="E170" s="2">
        <f t="shared" si="4"/>
        <v>0</v>
      </c>
    </row>
    <row r="171" spans="4:5" ht="12.75">
      <c r="D171" s="8"/>
      <c r="E171" s="4">
        <f t="shared" si="4"/>
        <v>0</v>
      </c>
    </row>
    <row r="172" spans="1:5" ht="12.75">
      <c r="A172" t="s">
        <v>149</v>
      </c>
      <c r="B172" s="1" t="s">
        <v>150</v>
      </c>
      <c r="C172" s="4">
        <v>33.99</v>
      </c>
      <c r="D172" s="8">
        <v>0</v>
      </c>
      <c r="E172" s="4">
        <f t="shared" si="4"/>
        <v>0</v>
      </c>
    </row>
    <row r="173" spans="2:5" ht="12.75">
      <c r="B173" s="1" t="s">
        <v>153</v>
      </c>
      <c r="C173" s="4">
        <v>41</v>
      </c>
      <c r="D173" s="8">
        <v>1</v>
      </c>
      <c r="E173" s="4">
        <f t="shared" si="4"/>
        <v>41</v>
      </c>
    </row>
    <row r="174" spans="4:5" ht="12.75">
      <c r="D174" s="8"/>
      <c r="E174" s="4">
        <f t="shared" si="4"/>
        <v>0</v>
      </c>
    </row>
    <row r="175" spans="1:5" ht="12.75">
      <c r="A175" t="s">
        <v>154</v>
      </c>
      <c r="B175" s="1" t="s">
        <v>155</v>
      </c>
      <c r="C175" s="4">
        <v>35</v>
      </c>
      <c r="D175" s="8">
        <v>0</v>
      </c>
      <c r="E175" s="4">
        <f t="shared" si="4"/>
        <v>0</v>
      </c>
    </row>
    <row r="176" spans="2:5" ht="12.75">
      <c r="B176" s="1" t="s">
        <v>156</v>
      </c>
      <c r="C176" s="4">
        <v>92</v>
      </c>
      <c r="D176" s="8">
        <v>1</v>
      </c>
      <c r="E176" s="4">
        <f t="shared" si="4"/>
        <v>92</v>
      </c>
    </row>
    <row r="177" spans="4:5" ht="12.75">
      <c r="D177" s="8"/>
      <c r="E177" s="4">
        <f t="shared" si="4"/>
        <v>0</v>
      </c>
    </row>
    <row r="178" spans="1:5" ht="12.75">
      <c r="A178" t="s">
        <v>157</v>
      </c>
      <c r="B178" s="1" t="s">
        <v>158</v>
      </c>
      <c r="C178" s="4">
        <v>108</v>
      </c>
      <c r="D178" s="8">
        <v>0</v>
      </c>
      <c r="E178" s="4">
        <f t="shared" si="4"/>
        <v>0</v>
      </c>
    </row>
    <row r="179" spans="2:5" ht="12.75">
      <c r="B179" s="1" t="s">
        <v>292</v>
      </c>
      <c r="C179" s="4">
        <v>53.95</v>
      </c>
      <c r="D179" s="8">
        <v>1</v>
      </c>
      <c r="E179" s="4">
        <f t="shared" si="4"/>
        <v>53.95</v>
      </c>
    </row>
    <row r="180" spans="4:5" ht="12.75">
      <c r="D180" s="8"/>
      <c r="E180" s="4">
        <f t="shared" si="4"/>
        <v>0</v>
      </c>
    </row>
    <row r="181" spans="1:5" ht="12.75">
      <c r="A181" t="s">
        <v>160</v>
      </c>
      <c r="B181" s="1" t="s">
        <v>161</v>
      </c>
      <c r="C181" s="2">
        <v>120</v>
      </c>
      <c r="D181" s="3">
        <v>0</v>
      </c>
      <c r="E181" s="2">
        <f t="shared" si="4"/>
        <v>0</v>
      </c>
    </row>
    <row r="182" spans="2:5" ht="12.75">
      <c r="B182" s="1" t="s">
        <v>162</v>
      </c>
      <c r="C182" s="2">
        <v>180</v>
      </c>
      <c r="D182" s="3">
        <v>1</v>
      </c>
      <c r="E182" s="2">
        <f t="shared" si="4"/>
        <v>180</v>
      </c>
    </row>
    <row r="183" spans="2:5" ht="12.75">
      <c r="B183" s="1" t="s">
        <v>163</v>
      </c>
      <c r="C183" s="2"/>
      <c r="D183" s="3"/>
      <c r="E183" s="2">
        <f t="shared" si="4"/>
        <v>0</v>
      </c>
    </row>
    <row r="184" spans="2:5" ht="12.75">
      <c r="B184" s="1" t="s">
        <v>164</v>
      </c>
      <c r="C184" s="2">
        <v>130</v>
      </c>
      <c r="D184" s="3"/>
      <c r="E184" s="2">
        <f t="shared" si="4"/>
        <v>0</v>
      </c>
    </row>
    <row r="185" spans="3:5" ht="12.75">
      <c r="C185" s="2"/>
      <c r="D185" s="3"/>
      <c r="E185" s="2">
        <f t="shared" si="4"/>
        <v>0</v>
      </c>
    </row>
    <row r="186" spans="2:5" ht="12.75">
      <c r="B186" s="1" t="s">
        <v>165</v>
      </c>
      <c r="C186" s="2">
        <v>175</v>
      </c>
      <c r="D186" s="3"/>
      <c r="E186" s="2">
        <f t="shared" si="4"/>
        <v>0</v>
      </c>
    </row>
    <row r="187" spans="2:5" ht="12.75">
      <c r="B187" s="1" t="s">
        <v>166</v>
      </c>
      <c r="C187" s="2">
        <v>175</v>
      </c>
      <c r="D187" s="3"/>
      <c r="E187" s="2">
        <f t="shared" si="4"/>
        <v>0</v>
      </c>
    </row>
    <row r="188" spans="3:5" ht="12.75">
      <c r="C188" s="2"/>
      <c r="D188" s="3"/>
      <c r="E188" s="2">
        <f t="shared" si="4"/>
        <v>0</v>
      </c>
    </row>
    <row r="189" spans="2:5" ht="12.75">
      <c r="B189" s="1" t="s">
        <v>167</v>
      </c>
      <c r="C189" s="2">
        <v>230</v>
      </c>
      <c r="D189" s="3">
        <v>0</v>
      </c>
      <c r="E189" s="2">
        <f t="shared" si="4"/>
        <v>0</v>
      </c>
    </row>
    <row r="190" spans="2:5" ht="12.75">
      <c r="B190" s="1" t="s">
        <v>168</v>
      </c>
      <c r="C190" s="2">
        <v>285</v>
      </c>
      <c r="D190" s="3"/>
      <c r="E190" s="2">
        <f t="shared" si="4"/>
        <v>0</v>
      </c>
    </row>
    <row r="191" spans="4:5" ht="12.75">
      <c r="D191" s="8"/>
      <c r="E191" s="4"/>
    </row>
    <row r="192" spans="4:5" ht="12.75">
      <c r="D192" s="8"/>
      <c r="E192" s="4">
        <f>C192*D192</f>
        <v>0</v>
      </c>
    </row>
    <row r="193" spans="1:5" ht="12.75">
      <c r="A193" t="s">
        <v>169</v>
      </c>
      <c r="B193" s="1" t="s">
        <v>170</v>
      </c>
      <c r="C193" s="4">
        <v>120</v>
      </c>
      <c r="D193" s="8"/>
      <c r="E193" s="4">
        <f>C193*D193</f>
        <v>0</v>
      </c>
    </row>
    <row r="194" spans="4:5" ht="12.75">
      <c r="D194" s="8"/>
      <c r="E194" s="4">
        <f>C194*D194</f>
        <v>0</v>
      </c>
    </row>
    <row r="195" spans="1:5" ht="12.75">
      <c r="A195" s="1" t="s">
        <v>171</v>
      </c>
      <c r="B195"/>
      <c r="C195"/>
      <c r="D195" s="3">
        <v>1</v>
      </c>
      <c r="E195" s="2">
        <f>C196*D195</f>
        <v>201</v>
      </c>
    </row>
    <row r="196" spans="1:5" ht="12.75">
      <c r="A196" s="1"/>
      <c r="B196" s="1" t="s">
        <v>244</v>
      </c>
      <c r="C196" s="2">
        <v>201</v>
      </c>
      <c r="D196" s="3"/>
      <c r="E196" s="2">
        <f>C199*D196</f>
        <v>0</v>
      </c>
    </row>
    <row r="197" spans="1:5" ht="12.75">
      <c r="A197" s="1"/>
      <c r="B197" s="1" t="s">
        <v>172</v>
      </c>
      <c r="C197" s="2">
        <v>201</v>
      </c>
      <c r="D197" s="3"/>
      <c r="E197" s="2">
        <f>C200*D197</f>
        <v>0</v>
      </c>
    </row>
    <row r="198" spans="1:5" ht="12.75">
      <c r="A198" s="1"/>
      <c r="B198" s="1" t="s">
        <v>173</v>
      </c>
      <c r="C198" s="2">
        <v>201</v>
      </c>
      <c r="D198" s="3"/>
      <c r="E198" s="2">
        <f>C201*D198</f>
        <v>0</v>
      </c>
    </row>
    <row r="199" spans="1:5" ht="12.75">
      <c r="A199" s="1"/>
      <c r="B199" s="1" t="s">
        <v>174</v>
      </c>
      <c r="C199" s="2">
        <v>215</v>
      </c>
      <c r="D199" s="3"/>
      <c r="E199" s="2">
        <f>C202*D199</f>
        <v>0</v>
      </c>
    </row>
    <row r="200" spans="1:5" ht="12.75">
      <c r="A200" s="1"/>
      <c r="C200" s="2"/>
      <c r="D200" s="3"/>
      <c r="E200" s="2">
        <f>C203*D200</f>
        <v>0</v>
      </c>
    </row>
    <row r="201" spans="1:5" ht="12.75">
      <c r="A201" s="1"/>
      <c r="B201" s="1" t="s">
        <v>175</v>
      </c>
      <c r="C201" s="2">
        <v>190</v>
      </c>
      <c r="D201" s="3"/>
      <c r="E201" s="2">
        <f aca="true" t="shared" si="5" ref="E201:E223">C201*D201</f>
        <v>0</v>
      </c>
    </row>
    <row r="202" spans="1:5" ht="12.75">
      <c r="A202" s="1"/>
      <c r="B202" s="1" t="s">
        <v>176</v>
      </c>
      <c r="C202" s="2">
        <v>200</v>
      </c>
      <c r="D202" s="3">
        <v>0</v>
      </c>
      <c r="E202" s="2">
        <f t="shared" si="5"/>
        <v>0</v>
      </c>
    </row>
    <row r="203" spans="1:5" ht="12.75">
      <c r="A203" s="1"/>
      <c r="B203"/>
      <c r="C203" s="9"/>
      <c r="D203" s="3"/>
      <c r="E203" s="2">
        <f t="shared" si="5"/>
        <v>0</v>
      </c>
    </row>
    <row r="204" spans="1:5" ht="12.75">
      <c r="A204" s="1"/>
      <c r="B204" s="1" t="s">
        <v>177</v>
      </c>
      <c r="C204" s="9">
        <v>160</v>
      </c>
      <c r="D204" s="3">
        <v>0</v>
      </c>
      <c r="E204" s="2">
        <f t="shared" si="5"/>
        <v>0</v>
      </c>
    </row>
    <row r="205" spans="1:5" ht="12.75">
      <c r="A205" s="1"/>
      <c r="B205" s="1" t="s">
        <v>178</v>
      </c>
      <c r="C205" s="9">
        <v>258</v>
      </c>
      <c r="D205" s="3">
        <v>0</v>
      </c>
      <c r="E205" s="2">
        <f t="shared" si="5"/>
        <v>0</v>
      </c>
    </row>
    <row r="206" spans="1:5" ht="12.75">
      <c r="A206" s="1"/>
      <c r="C206" s="9"/>
      <c r="D206" s="3"/>
      <c r="E206" s="2">
        <f t="shared" si="5"/>
        <v>0</v>
      </c>
    </row>
    <row r="207" spans="2:5" ht="12.75">
      <c r="B207" s="1" t="s">
        <v>179</v>
      </c>
      <c r="C207" s="2">
        <v>121</v>
      </c>
      <c r="E207" s="2">
        <f t="shared" si="5"/>
        <v>0</v>
      </c>
    </row>
    <row r="208" spans="2:5" ht="12.75">
      <c r="B208" s="1" t="s">
        <v>180</v>
      </c>
      <c r="C208" s="2">
        <v>113</v>
      </c>
      <c r="E208" s="2">
        <f t="shared" si="5"/>
        <v>0</v>
      </c>
    </row>
    <row r="209" spans="3:5" ht="12.75">
      <c r="C209" s="2"/>
      <c r="E209" s="2">
        <f t="shared" si="5"/>
        <v>0</v>
      </c>
    </row>
    <row r="210" spans="2:5" ht="12.75">
      <c r="B210" s="1" t="s">
        <v>181</v>
      </c>
      <c r="C210" s="2">
        <v>95</v>
      </c>
      <c r="E210" s="2">
        <f t="shared" si="5"/>
        <v>0</v>
      </c>
    </row>
    <row r="211" spans="2:5" ht="12.75">
      <c r="B211"/>
      <c r="C211"/>
      <c r="E211" s="2">
        <f t="shared" si="5"/>
        <v>0</v>
      </c>
    </row>
    <row r="212" spans="2:5" ht="12.75">
      <c r="B212" s="1" t="s">
        <v>182</v>
      </c>
      <c r="C212" s="2">
        <v>83</v>
      </c>
      <c r="E212" s="2">
        <f t="shared" si="5"/>
        <v>0</v>
      </c>
    </row>
    <row r="213" spans="2:5" ht="12.75">
      <c r="B213" s="1" t="s">
        <v>183</v>
      </c>
      <c r="C213" s="2">
        <v>76</v>
      </c>
      <c r="E213" s="2">
        <f t="shared" si="5"/>
        <v>0</v>
      </c>
    </row>
    <row r="214" spans="3:5" ht="12.75">
      <c r="C214" s="2"/>
      <c r="E214" s="2">
        <f t="shared" si="5"/>
        <v>0</v>
      </c>
    </row>
    <row r="215" spans="2:5" ht="12.75">
      <c r="B215" s="1" t="s">
        <v>184</v>
      </c>
      <c r="C215" s="2">
        <v>62</v>
      </c>
      <c r="E215" s="2">
        <f t="shared" si="5"/>
        <v>0</v>
      </c>
    </row>
    <row r="216" spans="2:5" ht="12.75">
      <c r="B216" s="1" t="s">
        <v>185</v>
      </c>
      <c r="C216" s="2">
        <v>48</v>
      </c>
      <c r="E216" s="2">
        <f t="shared" si="5"/>
        <v>0</v>
      </c>
    </row>
    <row r="217" spans="1:5" ht="12.75">
      <c r="A217" s="1"/>
      <c r="B217"/>
      <c r="C217"/>
      <c r="D217" s="3"/>
      <c r="E217" s="2">
        <f t="shared" si="5"/>
        <v>0</v>
      </c>
    </row>
    <row r="218" spans="1:5" ht="12.75">
      <c r="A218" s="1"/>
      <c r="B218" s="1" t="s">
        <v>186</v>
      </c>
      <c r="C218" s="2">
        <v>98.28</v>
      </c>
      <c r="D218" s="3"/>
      <c r="E218" s="2">
        <f t="shared" si="5"/>
        <v>0</v>
      </c>
    </row>
    <row r="219" spans="1:5" ht="12.75">
      <c r="A219" s="1"/>
      <c r="B219"/>
      <c r="C219"/>
      <c r="D219" s="3"/>
      <c r="E219" s="2">
        <f t="shared" si="5"/>
        <v>0</v>
      </c>
    </row>
    <row r="220" spans="1:5" ht="12.75">
      <c r="A220" s="1"/>
      <c r="B220" s="1" t="s">
        <v>187</v>
      </c>
      <c r="C220" s="2">
        <v>30</v>
      </c>
      <c r="D220" s="3"/>
      <c r="E220" s="2">
        <f t="shared" si="5"/>
        <v>0</v>
      </c>
    </row>
    <row r="221" spans="1:5" ht="12.75">
      <c r="A221" s="1"/>
      <c r="B221" s="1" t="s">
        <v>188</v>
      </c>
      <c r="C221" s="2">
        <v>50</v>
      </c>
      <c r="D221" s="3"/>
      <c r="E221" s="2">
        <f t="shared" si="5"/>
        <v>0</v>
      </c>
    </row>
    <row r="222" spans="1:5" ht="12.75">
      <c r="A222" s="1"/>
      <c r="B222" s="1" t="s">
        <v>189</v>
      </c>
      <c r="C222" s="2">
        <v>58</v>
      </c>
      <c r="D222" s="3"/>
      <c r="E222" s="2">
        <f t="shared" si="5"/>
        <v>0</v>
      </c>
    </row>
    <row r="223" spans="1:5" ht="12.75">
      <c r="A223" s="1"/>
      <c r="B223" s="1" t="s">
        <v>190</v>
      </c>
      <c r="C223" s="2">
        <v>60</v>
      </c>
      <c r="D223" s="3"/>
      <c r="E223" s="2">
        <f t="shared" si="5"/>
        <v>0</v>
      </c>
    </row>
    <row r="224" spans="1:5" ht="12.75">
      <c r="A224" s="1" t="s">
        <v>171</v>
      </c>
      <c r="B224"/>
      <c r="C224"/>
      <c r="D224" s="3">
        <v>1</v>
      </c>
      <c r="E224" s="2">
        <f>C225*D224</f>
        <v>201</v>
      </c>
    </row>
    <row r="225" spans="1:5" ht="12.75">
      <c r="A225" s="1"/>
      <c r="B225" s="1" t="s">
        <v>244</v>
      </c>
      <c r="C225" s="2">
        <v>201</v>
      </c>
      <c r="D225" s="3"/>
      <c r="E225" s="2">
        <f>C228*D225</f>
        <v>0</v>
      </c>
    </row>
    <row r="226" spans="1:5" ht="12.75">
      <c r="A226" t="s">
        <v>191</v>
      </c>
      <c r="B226"/>
      <c r="C226"/>
      <c r="E226" s="4">
        <f>C226*D226</f>
        <v>0</v>
      </c>
    </row>
    <row r="227" spans="2:5" ht="12.75">
      <c r="B227" s="1" t="s">
        <v>192</v>
      </c>
      <c r="C227" s="2">
        <v>55</v>
      </c>
      <c r="D227" s="8">
        <v>1</v>
      </c>
      <c r="E227" s="4">
        <f>C227*D227</f>
        <v>55</v>
      </c>
    </row>
    <row r="228" spans="2:5" ht="12.75">
      <c r="B228" s="1" t="s">
        <v>193</v>
      </c>
      <c r="C228" s="2">
        <v>36</v>
      </c>
      <c r="D228" s="8"/>
      <c r="E228" s="4">
        <f>C228*D228</f>
        <v>0</v>
      </c>
    </row>
    <row r="229" spans="2:5" ht="12.75">
      <c r="B229" s="1" t="s">
        <v>194</v>
      </c>
      <c r="C229" s="2">
        <v>22</v>
      </c>
      <c r="D229" s="8">
        <v>0</v>
      </c>
      <c r="E229" s="4">
        <f>C235*D229</f>
        <v>0</v>
      </c>
    </row>
    <row r="230" spans="2:5" ht="12.75">
      <c r="B230" s="1" t="s">
        <v>293</v>
      </c>
      <c r="C230" s="2">
        <v>37.84</v>
      </c>
      <c r="D230" s="8"/>
      <c r="E230" s="4">
        <f>C236*D230</f>
        <v>0</v>
      </c>
    </row>
    <row r="231" spans="2:5" ht="12.75">
      <c r="B231" s="1" t="s">
        <v>294</v>
      </c>
      <c r="C231" s="2">
        <v>56</v>
      </c>
      <c r="D231" s="8"/>
      <c r="E231" s="4">
        <f>C237*D231</f>
        <v>0</v>
      </c>
    </row>
    <row r="232" spans="2:5" ht="12.75">
      <c r="B232" s="1" t="s">
        <v>295</v>
      </c>
      <c r="C232" s="2">
        <v>56</v>
      </c>
      <c r="D232" s="8"/>
      <c r="E232" s="4">
        <f>C238*D232</f>
        <v>0</v>
      </c>
    </row>
    <row r="233" spans="2:5" ht="12.75">
      <c r="B233" s="1" t="s">
        <v>296</v>
      </c>
      <c r="C233" s="2">
        <v>65</v>
      </c>
      <c r="D233" s="8"/>
      <c r="E233" s="4">
        <f>C239*D233</f>
        <v>0</v>
      </c>
    </row>
    <row r="234" spans="3:5" ht="12.75">
      <c r="C234" s="2"/>
      <c r="D234" s="8"/>
      <c r="E234" s="4"/>
    </row>
    <row r="235" spans="2:5" ht="12.75">
      <c r="B235" s="1" t="s">
        <v>200</v>
      </c>
      <c r="C235" s="4">
        <v>29</v>
      </c>
      <c r="D235" s="8"/>
      <c r="E235" s="4">
        <f>C237*D235</f>
        <v>0</v>
      </c>
    </row>
    <row r="236" spans="2:5" ht="12.75">
      <c r="B236" s="1" t="s">
        <v>201</v>
      </c>
      <c r="C236" s="4">
        <v>33</v>
      </c>
      <c r="D236" s="8"/>
      <c r="E236" s="4">
        <f>C238*D236</f>
        <v>0</v>
      </c>
    </row>
    <row r="237" spans="4:5" ht="12.75">
      <c r="D237" s="8"/>
      <c r="E237" s="4">
        <f aca="true" t="shared" si="6" ref="E237:E255">C237*D237</f>
        <v>0</v>
      </c>
    </row>
    <row r="238" spans="1:5" ht="12.75">
      <c r="A238" t="s">
        <v>206</v>
      </c>
      <c r="B238" s="1" t="s">
        <v>297</v>
      </c>
      <c r="C238" s="4">
        <v>10</v>
      </c>
      <c r="D238" s="8">
        <v>1</v>
      </c>
      <c r="E238" s="4">
        <f t="shared" si="6"/>
        <v>10</v>
      </c>
    </row>
    <row r="239" spans="4:5" ht="12.75">
      <c r="D239" s="8"/>
      <c r="E239" s="4">
        <f t="shared" si="6"/>
        <v>0</v>
      </c>
    </row>
    <row r="240" spans="1:5" ht="12.75">
      <c r="A240" t="s">
        <v>208</v>
      </c>
      <c r="B240" s="1" t="s">
        <v>209</v>
      </c>
      <c r="C240" s="4">
        <v>73</v>
      </c>
      <c r="D240" s="8">
        <v>1</v>
      </c>
      <c r="E240" s="4">
        <f t="shared" si="6"/>
        <v>73</v>
      </c>
    </row>
    <row r="241" spans="2:5" ht="12.75">
      <c r="B241" s="1" t="s">
        <v>210</v>
      </c>
      <c r="C241" s="2">
        <v>22</v>
      </c>
      <c r="D241" s="8">
        <v>0</v>
      </c>
      <c r="E241" s="4">
        <f t="shared" si="6"/>
        <v>0</v>
      </c>
    </row>
    <row r="242" spans="2:5" ht="12.75">
      <c r="B242" s="1" t="s">
        <v>211</v>
      </c>
      <c r="C242" s="2">
        <v>30</v>
      </c>
      <c r="D242" s="8"/>
      <c r="E242" s="4">
        <f t="shared" si="6"/>
        <v>0</v>
      </c>
    </row>
    <row r="243" spans="3:5" ht="12.75">
      <c r="C243" s="2"/>
      <c r="D243" s="8"/>
      <c r="E243" s="4">
        <f t="shared" si="6"/>
        <v>0</v>
      </c>
    </row>
    <row r="244" spans="2:5" ht="12.75">
      <c r="B244" s="1" t="s">
        <v>212</v>
      </c>
      <c r="C244" s="2">
        <v>45</v>
      </c>
      <c r="D244" s="8">
        <v>0</v>
      </c>
      <c r="E244" s="4">
        <f t="shared" si="6"/>
        <v>0</v>
      </c>
    </row>
    <row r="245" spans="4:5" ht="12.75">
      <c r="D245" s="8"/>
      <c r="E245" s="4">
        <f t="shared" si="6"/>
        <v>0</v>
      </c>
    </row>
    <row r="246" spans="1:5" ht="12.75">
      <c r="A246" t="s">
        <v>213</v>
      </c>
      <c r="B246" s="1" t="s">
        <v>214</v>
      </c>
      <c r="C246" s="4">
        <v>37</v>
      </c>
      <c r="D246" s="8">
        <v>1</v>
      </c>
      <c r="E246" s="4">
        <f t="shared" si="6"/>
        <v>37</v>
      </c>
    </row>
    <row r="247" spans="2:5" ht="12.75">
      <c r="B247" s="1" t="s">
        <v>215</v>
      </c>
      <c r="C247" s="4">
        <v>19</v>
      </c>
      <c r="D247" s="8"/>
      <c r="E247" s="4">
        <f t="shared" si="6"/>
        <v>0</v>
      </c>
    </row>
    <row r="248" spans="2:5" ht="12.75">
      <c r="B248" s="1" t="s">
        <v>216</v>
      </c>
      <c r="C248" s="4">
        <v>120</v>
      </c>
      <c r="D248" s="8"/>
      <c r="E248" s="4">
        <f t="shared" si="6"/>
        <v>0</v>
      </c>
    </row>
    <row r="249" spans="2:5" ht="12.75">
      <c r="B249" s="1" t="s">
        <v>217</v>
      </c>
      <c r="C249" s="4">
        <v>89.99</v>
      </c>
      <c r="D249" s="8"/>
      <c r="E249" s="4">
        <f t="shared" si="6"/>
        <v>0</v>
      </c>
    </row>
    <row r="250" spans="2:5" ht="12.75">
      <c r="B250" s="1" t="s">
        <v>218</v>
      </c>
      <c r="C250" s="4">
        <v>54.99</v>
      </c>
      <c r="D250" s="8"/>
      <c r="E250" s="4">
        <f t="shared" si="6"/>
        <v>0</v>
      </c>
    </row>
    <row r="251" spans="2:5" ht="12.75">
      <c r="B251" s="1" t="s">
        <v>219</v>
      </c>
      <c r="C251" s="4">
        <v>99.99</v>
      </c>
      <c r="D251" s="8"/>
      <c r="E251" s="4">
        <f t="shared" si="6"/>
        <v>0</v>
      </c>
    </row>
    <row r="252" spans="4:5" ht="12.75">
      <c r="D252" s="8"/>
      <c r="E252" s="4">
        <f t="shared" si="6"/>
        <v>0</v>
      </c>
    </row>
    <row r="253" spans="1:5" ht="12.75">
      <c r="A253" t="s">
        <v>220</v>
      </c>
      <c r="B253" s="1" t="s">
        <v>298</v>
      </c>
      <c r="C253" s="4">
        <v>24</v>
      </c>
      <c r="D253" s="12">
        <v>1</v>
      </c>
      <c r="E253" s="4">
        <f t="shared" si="6"/>
        <v>24</v>
      </c>
    </row>
    <row r="254" spans="4:5" ht="12.75">
      <c r="D254" s="12"/>
      <c r="E254" s="4">
        <f t="shared" si="6"/>
        <v>0</v>
      </c>
    </row>
    <row r="255" spans="1:5" ht="12.75">
      <c r="A255" t="s">
        <v>222</v>
      </c>
      <c r="B255" s="1" t="s">
        <v>223</v>
      </c>
      <c r="C255" s="2">
        <v>216</v>
      </c>
      <c r="D255" s="3">
        <v>0</v>
      </c>
      <c r="E255" s="2">
        <f t="shared" si="6"/>
        <v>0</v>
      </c>
    </row>
    <row r="256" spans="3:5" ht="12.75">
      <c r="C256" s="2"/>
      <c r="D256" s="3"/>
      <c r="E256" s="2"/>
    </row>
    <row r="257" spans="2:5" ht="12.75">
      <c r="B257" s="1" t="s">
        <v>224</v>
      </c>
      <c r="C257" s="2">
        <v>148</v>
      </c>
      <c r="D257" s="3"/>
      <c r="E257" s="2">
        <f>C257*D257</f>
        <v>0</v>
      </c>
    </row>
    <row r="258" spans="2:5" ht="12.75">
      <c r="B258" s="1" t="s">
        <v>225</v>
      </c>
      <c r="C258" s="2">
        <v>193.5</v>
      </c>
      <c r="D258" s="3"/>
      <c r="E258" s="2">
        <f>C258*D258</f>
        <v>0</v>
      </c>
    </row>
    <row r="259" spans="2:5" ht="12.75">
      <c r="B259" s="1" t="s">
        <v>226</v>
      </c>
      <c r="C259" s="2">
        <v>95.56</v>
      </c>
      <c r="D259" s="3"/>
      <c r="E259" s="2">
        <f>C259*D259</f>
        <v>0</v>
      </c>
    </row>
    <row r="260" spans="3:5" ht="12.75">
      <c r="C260" s="2"/>
      <c r="D260" s="3"/>
      <c r="E260" s="2"/>
    </row>
    <row r="261" spans="2:5" ht="12.75">
      <c r="B261" s="1" t="s">
        <v>227</v>
      </c>
      <c r="C261" s="2">
        <v>185</v>
      </c>
      <c r="D261" s="3"/>
      <c r="E261" s="2">
        <f>C261*D261</f>
        <v>0</v>
      </c>
    </row>
    <row r="262" spans="2:5" ht="12.75">
      <c r="B262" s="1" t="s">
        <v>223</v>
      </c>
      <c r="C262" s="2">
        <v>216</v>
      </c>
      <c r="D262" s="3">
        <v>0</v>
      </c>
      <c r="E262" s="2">
        <f>C262*D262</f>
        <v>0</v>
      </c>
    </row>
    <row r="263" spans="3:5" ht="12.75">
      <c r="C263" s="2"/>
      <c r="D263" s="3"/>
      <c r="E263" s="2"/>
    </row>
    <row r="264" spans="1:5" ht="27.75" customHeight="1">
      <c r="A264" t="s">
        <v>228</v>
      </c>
      <c r="B264" s="10" t="s">
        <v>229</v>
      </c>
      <c r="C264" s="4">
        <v>-200</v>
      </c>
      <c r="D264" s="12">
        <v>0</v>
      </c>
      <c r="E264" s="4">
        <f>C264*D264</f>
        <v>0</v>
      </c>
    </row>
    <row r="265" spans="2:5" ht="12.75">
      <c r="B265" s="1" t="s">
        <v>230</v>
      </c>
      <c r="C265" s="4">
        <v>0</v>
      </c>
      <c r="D265" s="12"/>
      <c r="E265" s="4">
        <f>C265*D265</f>
        <v>0</v>
      </c>
    </row>
    <row r="266" spans="1:5" ht="12.75">
      <c r="A266" t="s">
        <v>231</v>
      </c>
      <c r="D266" s="8"/>
      <c r="E266" s="4">
        <f>SUM(E2:E265)</f>
        <v>4953.709999999999</v>
      </c>
    </row>
    <row r="267" ht="12.75">
      <c r="D267" s="4"/>
    </row>
    <row r="268" spans="2:5" ht="12.75">
      <c r="B268" s="1" t="s">
        <v>232</v>
      </c>
      <c r="D268" s="4"/>
      <c r="E268" s="9">
        <f>E266*0.9</f>
        <v>4458.338999999999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51"/>
  <sheetViews>
    <sheetView zoomScale="89" zoomScaleNormal="89" zoomScalePageLayoutView="0" workbookViewId="0" topLeftCell="A210">
      <selection activeCell="B238" sqref="B238"/>
    </sheetView>
  </sheetViews>
  <sheetFormatPr defaultColWidth="11.57421875" defaultRowHeight="12.75"/>
  <cols>
    <col min="1" max="1" width="21.00390625" style="0" customWidth="1"/>
    <col min="2" max="2" width="61.28125" style="0" customWidth="1"/>
    <col min="3" max="3" width="16.8515625" style="0" customWidth="1"/>
    <col min="4" max="16384" width="11.421875" style="0" customWidth="1"/>
  </cols>
  <sheetData>
    <row r="2" spans="1:5" ht="12.75">
      <c r="A2" s="1" t="s">
        <v>0</v>
      </c>
      <c r="B2" s="1" t="s">
        <v>1</v>
      </c>
      <c r="C2" s="2" t="s">
        <v>2</v>
      </c>
      <c r="D2" s="3" t="s">
        <v>3</v>
      </c>
      <c r="E2" s="2" t="s">
        <v>4</v>
      </c>
    </row>
    <row r="3" spans="1:5" ht="25.5">
      <c r="A3" s="1" t="s">
        <v>299</v>
      </c>
      <c r="B3" s="1"/>
      <c r="C3" s="2"/>
      <c r="D3" s="3"/>
      <c r="E3" s="2"/>
    </row>
    <row r="4" spans="1:5" ht="12.75">
      <c r="A4" s="1"/>
      <c r="B4" s="1" t="s">
        <v>234</v>
      </c>
      <c r="C4" s="2">
        <v>4770</v>
      </c>
      <c r="D4" s="3">
        <v>0</v>
      </c>
      <c r="E4" s="2">
        <f aca="true" t="shared" si="0" ref="E4:E20">C4*D4</f>
        <v>0</v>
      </c>
    </row>
    <row r="5" spans="1:5" ht="12.75">
      <c r="A5" s="1"/>
      <c r="B5" s="1" t="s">
        <v>235</v>
      </c>
      <c r="C5" s="2">
        <v>4770</v>
      </c>
      <c r="D5" s="3">
        <v>1</v>
      </c>
      <c r="E5" s="2">
        <f t="shared" si="0"/>
        <v>4770</v>
      </c>
    </row>
    <row r="6" spans="1:5" ht="12.75">
      <c r="A6" s="1"/>
      <c r="B6" s="1"/>
      <c r="C6" s="2"/>
      <c r="D6" s="3"/>
      <c r="E6" s="2">
        <f t="shared" si="0"/>
        <v>0</v>
      </c>
    </row>
    <row r="7" spans="1:5" ht="12.75">
      <c r="A7" s="1"/>
      <c r="B7" s="1"/>
      <c r="C7" s="2"/>
      <c r="D7" s="3"/>
      <c r="E7" s="2">
        <f t="shared" si="0"/>
        <v>0</v>
      </c>
    </row>
    <row r="8" spans="1:5" ht="12.75">
      <c r="A8" s="1" t="s">
        <v>11</v>
      </c>
      <c r="B8" s="1" t="s">
        <v>12</v>
      </c>
      <c r="C8" s="2">
        <v>147</v>
      </c>
      <c r="D8" s="3">
        <v>1</v>
      </c>
      <c r="E8" s="2">
        <f t="shared" si="0"/>
        <v>147</v>
      </c>
    </row>
    <row r="9" spans="1:5" ht="12.75">
      <c r="A9" s="1"/>
      <c r="B9" s="1" t="s">
        <v>249</v>
      </c>
      <c r="C9" s="2">
        <v>41</v>
      </c>
      <c r="D9" s="3">
        <v>0</v>
      </c>
      <c r="E9" s="2">
        <f t="shared" si="0"/>
        <v>0</v>
      </c>
    </row>
    <row r="10" spans="1:5" ht="12.75">
      <c r="A10" s="1"/>
      <c r="B10" s="1" t="s">
        <v>248</v>
      </c>
      <c r="C10" s="2">
        <v>59.95</v>
      </c>
      <c r="D10" s="3"/>
      <c r="E10" s="2">
        <f t="shared" si="0"/>
        <v>0</v>
      </c>
    </row>
    <row r="11" spans="1:5" ht="12.75">
      <c r="A11" s="1"/>
      <c r="B11" s="1"/>
      <c r="C11" s="2"/>
      <c r="D11" s="3"/>
      <c r="E11" s="2">
        <f t="shared" si="0"/>
        <v>0</v>
      </c>
    </row>
    <row r="12" spans="1:5" ht="12.75">
      <c r="A12" s="1" t="s">
        <v>14</v>
      </c>
      <c r="B12" s="1" t="s">
        <v>300</v>
      </c>
      <c r="C12" s="2">
        <v>36</v>
      </c>
      <c r="D12" s="3">
        <v>1</v>
      </c>
      <c r="E12" s="2">
        <f t="shared" si="0"/>
        <v>36</v>
      </c>
    </row>
    <row r="13" spans="1:5" ht="12.75">
      <c r="A13" s="1"/>
      <c r="B13" s="1" t="s">
        <v>301</v>
      </c>
      <c r="C13" s="2">
        <v>70</v>
      </c>
      <c r="D13" s="3">
        <v>0</v>
      </c>
      <c r="E13" s="2">
        <f t="shared" si="0"/>
        <v>0</v>
      </c>
    </row>
    <row r="14" spans="1:5" ht="12.75">
      <c r="A14" s="1"/>
      <c r="B14" s="1" t="s">
        <v>302</v>
      </c>
      <c r="C14" s="2">
        <v>34.55</v>
      </c>
      <c r="D14" s="3"/>
      <c r="E14" s="2">
        <f t="shared" si="0"/>
        <v>0</v>
      </c>
    </row>
    <row r="15" spans="1:5" ht="12.75">
      <c r="A15" s="1"/>
      <c r="B15" s="1"/>
      <c r="C15" s="2"/>
      <c r="D15" s="3"/>
      <c r="E15" s="2">
        <f t="shared" si="0"/>
        <v>0</v>
      </c>
    </row>
    <row r="16" spans="1:5" ht="12.75">
      <c r="A16" s="1" t="s">
        <v>237</v>
      </c>
      <c r="B16" s="1" t="s">
        <v>19</v>
      </c>
      <c r="C16" s="2">
        <v>40</v>
      </c>
      <c r="D16" s="3">
        <v>1</v>
      </c>
      <c r="E16" s="2">
        <f t="shared" si="0"/>
        <v>40</v>
      </c>
    </row>
    <row r="17" spans="1:5" ht="12.75">
      <c r="A17" s="1"/>
      <c r="B17" s="1" t="s">
        <v>20</v>
      </c>
      <c r="C17" s="2">
        <v>40</v>
      </c>
      <c r="D17" s="3"/>
      <c r="E17" s="2">
        <f t="shared" si="0"/>
        <v>0</v>
      </c>
    </row>
    <row r="18" spans="1:5" ht="12.75">
      <c r="A18" s="1"/>
      <c r="B18" s="1" t="s">
        <v>21</v>
      </c>
      <c r="C18" s="2">
        <v>40</v>
      </c>
      <c r="D18" s="3"/>
      <c r="E18" s="2">
        <f t="shared" si="0"/>
        <v>0</v>
      </c>
    </row>
    <row r="19" spans="1:5" ht="12.75">
      <c r="A19" s="1"/>
      <c r="B19" s="1" t="s">
        <v>22</v>
      </c>
      <c r="C19" s="2">
        <v>22</v>
      </c>
      <c r="D19" s="3">
        <v>0</v>
      </c>
      <c r="E19" s="2">
        <f t="shared" si="0"/>
        <v>0</v>
      </c>
    </row>
    <row r="20" spans="1:5" ht="12.75">
      <c r="A20" s="1"/>
      <c r="B20" s="1" t="s">
        <v>23</v>
      </c>
      <c r="C20" s="2"/>
      <c r="D20" s="3"/>
      <c r="E20" s="2">
        <f t="shared" si="0"/>
        <v>0</v>
      </c>
    </row>
    <row r="21" ht="12.75">
      <c r="A21" s="1" t="s">
        <v>27</v>
      </c>
    </row>
    <row r="22" spans="1:5" ht="12.75">
      <c r="A22" s="1"/>
      <c r="B22" s="1" t="s">
        <v>303</v>
      </c>
      <c r="C22" s="2">
        <v>100</v>
      </c>
      <c r="D22" s="3"/>
      <c r="E22" s="2"/>
    </row>
    <row r="23" spans="1:5" ht="12.75">
      <c r="A23" s="1"/>
      <c r="B23" s="1" t="s">
        <v>304</v>
      </c>
      <c r="C23" s="2">
        <v>100</v>
      </c>
      <c r="D23" s="3"/>
      <c r="E23" s="2"/>
    </row>
    <row r="24" spans="1:5" ht="12.75">
      <c r="A24" s="1"/>
      <c r="B24" s="1" t="s">
        <v>305</v>
      </c>
      <c r="C24" s="2">
        <v>100</v>
      </c>
      <c r="D24" s="3"/>
      <c r="E24" s="2"/>
    </row>
    <row r="25" spans="1:5" ht="12.75">
      <c r="A25" s="1"/>
      <c r="B25" s="1" t="s">
        <v>306</v>
      </c>
      <c r="C25" s="2">
        <v>100</v>
      </c>
      <c r="D25" s="3"/>
      <c r="E25" s="2"/>
    </row>
    <row r="26" spans="1:5" ht="12.75">
      <c r="A26" s="1"/>
      <c r="B26" s="1"/>
      <c r="C26" s="2"/>
      <c r="D26" s="3"/>
      <c r="E26" s="2"/>
    </row>
    <row r="27" spans="1:5" ht="12.75">
      <c r="A27" s="1"/>
      <c r="B27" t="s">
        <v>29</v>
      </c>
      <c r="C27" s="4">
        <v>49.95</v>
      </c>
      <c r="D27" s="3">
        <v>0</v>
      </c>
      <c r="E27" s="2">
        <f>C27*D27</f>
        <v>0</v>
      </c>
    </row>
    <row r="28" spans="1:5" ht="12.75">
      <c r="A28" s="1"/>
      <c r="B28" t="s">
        <v>30</v>
      </c>
      <c r="C28" s="4">
        <v>49.95</v>
      </c>
      <c r="D28" s="3"/>
      <c r="E28" s="2">
        <f>C28*D28</f>
        <v>0</v>
      </c>
    </row>
    <row r="29" spans="1:5" ht="12.75">
      <c r="A29" s="1"/>
      <c r="B29" t="s">
        <v>31</v>
      </c>
      <c r="C29" s="4">
        <v>29.95</v>
      </c>
      <c r="D29" s="3"/>
      <c r="E29" s="2">
        <f>C29*D29</f>
        <v>0</v>
      </c>
    </row>
    <row r="30" spans="1:5" ht="12.75">
      <c r="A30" s="1"/>
      <c r="B30" t="s">
        <v>32</v>
      </c>
      <c r="C30" s="4">
        <v>29.95</v>
      </c>
      <c r="D30" s="3"/>
      <c r="E30" s="2">
        <f>C30*D30</f>
        <v>0</v>
      </c>
    </row>
    <row r="31" spans="1:5" ht="12.75">
      <c r="A31" s="1"/>
      <c r="C31" s="4"/>
      <c r="D31" s="3"/>
      <c r="E31" s="2"/>
    </row>
    <row r="32" spans="1:5" ht="12.75">
      <c r="A32" s="1"/>
      <c r="B32" t="s">
        <v>307</v>
      </c>
      <c r="C32" s="4">
        <v>65</v>
      </c>
      <c r="D32" s="3"/>
      <c r="E32" s="2"/>
    </row>
    <row r="33" spans="1:5" ht="12.75">
      <c r="A33" s="1"/>
      <c r="C33" s="4"/>
      <c r="D33" s="3"/>
      <c r="E33" s="2"/>
    </row>
    <row r="34" spans="1:5" ht="12.75">
      <c r="A34" s="1"/>
      <c r="B34" s="1" t="s">
        <v>28</v>
      </c>
      <c r="C34" s="2">
        <v>6.2</v>
      </c>
      <c r="D34" s="3">
        <v>1</v>
      </c>
      <c r="E34" s="2">
        <f aca="true" t="shared" si="1" ref="E34:E76">C34*D34</f>
        <v>6.2</v>
      </c>
    </row>
    <row r="35" spans="1:5" ht="12.75">
      <c r="A35" s="1"/>
      <c r="B35" s="1"/>
      <c r="C35" s="2"/>
      <c r="D35" s="3"/>
      <c r="E35" s="2">
        <f t="shared" si="1"/>
        <v>0</v>
      </c>
    </row>
    <row r="36" spans="1:5" ht="12.75">
      <c r="A36" s="1" t="s">
        <v>33</v>
      </c>
      <c r="B36" s="1" t="s">
        <v>34</v>
      </c>
      <c r="C36" s="2">
        <v>54</v>
      </c>
      <c r="D36" s="3">
        <v>1</v>
      </c>
      <c r="E36" s="2">
        <f t="shared" si="1"/>
        <v>54</v>
      </c>
    </row>
    <row r="37" spans="1:5" ht="12.75">
      <c r="A37" s="1"/>
      <c r="B37" s="1"/>
      <c r="C37" s="2"/>
      <c r="D37" s="3"/>
      <c r="E37" s="2">
        <f t="shared" si="1"/>
        <v>0</v>
      </c>
    </row>
    <row r="38" spans="1:5" ht="12.75">
      <c r="A38" s="1"/>
      <c r="B38" s="1"/>
      <c r="C38" s="2"/>
      <c r="D38" s="3"/>
      <c r="E38" s="2">
        <f t="shared" si="1"/>
        <v>0</v>
      </c>
    </row>
    <row r="39" spans="1:5" ht="12.75">
      <c r="A39" s="1"/>
      <c r="B39" s="1"/>
      <c r="C39" s="2"/>
      <c r="D39" s="3"/>
      <c r="E39" s="2">
        <f t="shared" si="1"/>
        <v>0</v>
      </c>
    </row>
    <row r="40" spans="1:5" ht="12.75">
      <c r="A40" s="1" t="s">
        <v>48</v>
      </c>
      <c r="B40" s="1" t="s">
        <v>308</v>
      </c>
      <c r="C40" s="2">
        <v>11.5</v>
      </c>
      <c r="D40" s="3">
        <v>1</v>
      </c>
      <c r="E40" s="2">
        <f t="shared" si="1"/>
        <v>11.5</v>
      </c>
    </row>
    <row r="41" spans="1:5" ht="12.75">
      <c r="A41" s="1"/>
      <c r="E41" s="2">
        <f t="shared" si="1"/>
        <v>0</v>
      </c>
    </row>
    <row r="42" spans="1:5" ht="12.75">
      <c r="A42" s="1"/>
      <c r="E42" s="2">
        <f t="shared" si="1"/>
        <v>0</v>
      </c>
    </row>
    <row r="43" spans="1:5" ht="12.75">
      <c r="A43" s="1"/>
      <c r="B43" s="1"/>
      <c r="C43" s="2"/>
      <c r="D43" s="3"/>
      <c r="E43" s="2">
        <f t="shared" si="1"/>
        <v>0</v>
      </c>
    </row>
    <row r="44" spans="1:5" ht="12.75">
      <c r="A44" s="1" t="s">
        <v>52</v>
      </c>
      <c r="B44" s="1"/>
      <c r="C44" s="2"/>
      <c r="D44" s="3"/>
      <c r="E44" s="2">
        <f t="shared" si="1"/>
        <v>0</v>
      </c>
    </row>
    <row r="45" spans="1:5" ht="12.75">
      <c r="A45" s="1"/>
      <c r="B45" s="1" t="s">
        <v>309</v>
      </c>
      <c r="C45" s="2">
        <v>336</v>
      </c>
      <c r="D45" s="3"/>
      <c r="E45" s="2">
        <f t="shared" si="1"/>
        <v>0</v>
      </c>
    </row>
    <row r="46" spans="1:5" ht="12.75">
      <c r="A46" s="1"/>
      <c r="B46" s="1" t="s">
        <v>310</v>
      </c>
      <c r="C46" s="2">
        <v>352</v>
      </c>
      <c r="D46" s="3"/>
      <c r="E46" s="2">
        <f t="shared" si="1"/>
        <v>0</v>
      </c>
    </row>
    <row r="47" spans="1:5" ht="12.75">
      <c r="A47" s="1"/>
      <c r="B47" s="1" t="s">
        <v>311</v>
      </c>
      <c r="C47" s="2">
        <v>336</v>
      </c>
      <c r="D47" s="3"/>
      <c r="E47" s="2">
        <f t="shared" si="1"/>
        <v>0</v>
      </c>
    </row>
    <row r="48" spans="1:5" ht="12.75">
      <c r="A48" s="1"/>
      <c r="B48" s="1"/>
      <c r="C48" s="2"/>
      <c r="D48" s="3"/>
      <c r="E48" s="2">
        <f t="shared" si="1"/>
        <v>0</v>
      </c>
    </row>
    <row r="49" spans="1:5" ht="12.75">
      <c r="A49" s="1"/>
      <c r="B49" s="1" t="s">
        <v>312</v>
      </c>
      <c r="C49" s="2">
        <v>320</v>
      </c>
      <c r="D49" s="3"/>
      <c r="E49" s="2">
        <f t="shared" si="1"/>
        <v>0</v>
      </c>
    </row>
    <row r="50" spans="1:5" ht="12.75">
      <c r="A50" s="1"/>
      <c r="B50" s="1" t="s">
        <v>313</v>
      </c>
      <c r="C50" s="2">
        <v>336</v>
      </c>
      <c r="D50" s="3">
        <v>1</v>
      </c>
      <c r="E50" s="2">
        <f t="shared" si="1"/>
        <v>336</v>
      </c>
    </row>
    <row r="51" spans="1:5" ht="12.75">
      <c r="A51" s="1"/>
      <c r="B51" s="1" t="s">
        <v>314</v>
      </c>
      <c r="C51" s="2">
        <v>336</v>
      </c>
      <c r="D51" s="3"/>
      <c r="E51" s="2">
        <f t="shared" si="1"/>
        <v>0</v>
      </c>
    </row>
    <row r="52" spans="1:5" ht="12.75">
      <c r="A52" s="1"/>
      <c r="B52" s="1" t="s">
        <v>315</v>
      </c>
      <c r="C52" s="2">
        <v>352</v>
      </c>
      <c r="D52" s="3"/>
      <c r="E52" s="2">
        <f t="shared" si="1"/>
        <v>0</v>
      </c>
    </row>
    <row r="53" spans="1:5" ht="12.75">
      <c r="A53" s="1"/>
      <c r="B53" s="1"/>
      <c r="C53" s="2"/>
      <c r="D53" s="3"/>
      <c r="E53" s="2">
        <f t="shared" si="1"/>
        <v>0</v>
      </c>
    </row>
    <row r="54" spans="1:5" ht="12.75">
      <c r="A54" s="1"/>
      <c r="B54" s="1" t="s">
        <v>316</v>
      </c>
      <c r="C54" s="2">
        <v>320</v>
      </c>
      <c r="D54" s="3"/>
      <c r="E54" s="2">
        <f t="shared" si="1"/>
        <v>0</v>
      </c>
    </row>
    <row r="55" spans="1:5" ht="12.75">
      <c r="A55" s="1"/>
      <c r="B55" s="1" t="s">
        <v>317</v>
      </c>
      <c r="C55" s="2">
        <v>336</v>
      </c>
      <c r="D55" s="3"/>
      <c r="E55" s="2">
        <f t="shared" si="1"/>
        <v>0</v>
      </c>
    </row>
    <row r="56" spans="1:5" ht="12.75">
      <c r="A56" s="1"/>
      <c r="B56" s="1" t="s">
        <v>318</v>
      </c>
      <c r="C56" s="2">
        <v>336</v>
      </c>
      <c r="D56" s="3"/>
      <c r="E56" s="2">
        <f t="shared" si="1"/>
        <v>0</v>
      </c>
    </row>
    <row r="57" spans="1:5" ht="12.75">
      <c r="A57" s="1"/>
      <c r="B57" s="1" t="s">
        <v>319</v>
      </c>
      <c r="C57" s="2">
        <v>352</v>
      </c>
      <c r="D57" s="3"/>
      <c r="E57" s="2">
        <f t="shared" si="1"/>
        <v>0</v>
      </c>
    </row>
    <row r="58" spans="1:5" ht="12.75">
      <c r="A58" s="1"/>
      <c r="B58" s="1"/>
      <c r="C58" s="2"/>
      <c r="D58" s="3"/>
      <c r="E58" s="2">
        <f t="shared" si="1"/>
        <v>0</v>
      </c>
    </row>
    <row r="59" spans="1:5" ht="12.75">
      <c r="A59" s="1"/>
      <c r="B59" s="1" t="s">
        <v>320</v>
      </c>
      <c r="C59" s="2">
        <v>320</v>
      </c>
      <c r="D59" s="3"/>
      <c r="E59" s="2">
        <f t="shared" si="1"/>
        <v>0</v>
      </c>
    </row>
    <row r="60" spans="1:5" ht="12.75">
      <c r="A60" s="1"/>
      <c r="B60" s="1" t="s">
        <v>321</v>
      </c>
      <c r="C60" s="2">
        <v>336</v>
      </c>
      <c r="D60" s="3"/>
      <c r="E60" s="2">
        <f t="shared" si="1"/>
        <v>0</v>
      </c>
    </row>
    <row r="61" spans="1:5" ht="12.75">
      <c r="A61" s="1"/>
      <c r="B61" s="1" t="s">
        <v>322</v>
      </c>
      <c r="C61" s="2">
        <v>336</v>
      </c>
      <c r="D61" s="3"/>
      <c r="E61" s="2">
        <f t="shared" si="1"/>
        <v>0</v>
      </c>
    </row>
    <row r="62" spans="1:5" ht="12.75">
      <c r="A62" s="1"/>
      <c r="B62" s="1"/>
      <c r="C62" s="2"/>
      <c r="D62" s="3"/>
      <c r="E62" s="2">
        <f t="shared" si="1"/>
        <v>0</v>
      </c>
    </row>
    <row r="63" spans="1:5" ht="12.75">
      <c r="A63" s="1"/>
      <c r="B63" s="1" t="s">
        <v>323</v>
      </c>
      <c r="C63" s="2">
        <v>320</v>
      </c>
      <c r="D63" s="3"/>
      <c r="E63" s="2">
        <f t="shared" si="1"/>
        <v>0</v>
      </c>
    </row>
    <row r="64" spans="1:5" ht="12.75">
      <c r="A64" s="1"/>
      <c r="B64" s="1" t="s">
        <v>324</v>
      </c>
      <c r="C64" s="2">
        <v>336</v>
      </c>
      <c r="D64" s="3"/>
      <c r="E64" s="2">
        <f t="shared" si="1"/>
        <v>0</v>
      </c>
    </row>
    <row r="65" spans="1:5" ht="12.75">
      <c r="A65" s="1"/>
      <c r="B65" s="1" t="s">
        <v>325</v>
      </c>
      <c r="C65" s="2">
        <v>336</v>
      </c>
      <c r="D65" s="3"/>
      <c r="E65" s="2">
        <f t="shared" si="1"/>
        <v>0</v>
      </c>
    </row>
    <row r="66" spans="1:5" ht="12.75">
      <c r="A66" s="1"/>
      <c r="B66" s="1"/>
      <c r="C66" s="2"/>
      <c r="D66" s="3"/>
      <c r="E66" s="2">
        <f t="shared" si="1"/>
        <v>0</v>
      </c>
    </row>
    <row r="67" spans="1:5" ht="12.75">
      <c r="A67" s="1"/>
      <c r="B67" s="1" t="s">
        <v>326</v>
      </c>
      <c r="C67" s="2">
        <v>320</v>
      </c>
      <c r="D67" s="3"/>
      <c r="E67" s="2">
        <f t="shared" si="1"/>
        <v>0</v>
      </c>
    </row>
    <row r="68" spans="1:5" ht="12.75">
      <c r="A68" s="1"/>
      <c r="B68" s="1" t="s">
        <v>327</v>
      </c>
      <c r="C68" s="2">
        <v>336</v>
      </c>
      <c r="D68" s="3"/>
      <c r="E68" s="2">
        <f t="shared" si="1"/>
        <v>0</v>
      </c>
    </row>
    <row r="69" spans="1:5" ht="12.75">
      <c r="A69" s="1"/>
      <c r="B69" s="1" t="s">
        <v>328</v>
      </c>
      <c r="C69" s="2">
        <v>352</v>
      </c>
      <c r="D69" s="3"/>
      <c r="E69" s="2">
        <f t="shared" si="1"/>
        <v>0</v>
      </c>
    </row>
    <row r="70" spans="1:5" ht="12.75">
      <c r="A70" s="1"/>
      <c r="B70" s="1"/>
      <c r="C70" s="2"/>
      <c r="D70" s="3"/>
      <c r="E70" s="2">
        <f t="shared" si="1"/>
        <v>0</v>
      </c>
    </row>
    <row r="71" spans="1:5" ht="12.75">
      <c r="A71" s="1"/>
      <c r="B71" s="1" t="s">
        <v>329</v>
      </c>
      <c r="C71" s="2">
        <v>320</v>
      </c>
      <c r="D71" s="3"/>
      <c r="E71" s="2">
        <f t="shared" si="1"/>
        <v>0</v>
      </c>
    </row>
    <row r="72" spans="1:5" ht="12.75">
      <c r="A72" s="1"/>
      <c r="B72" s="1" t="s">
        <v>330</v>
      </c>
      <c r="C72" s="2">
        <v>336</v>
      </c>
      <c r="D72" s="3"/>
      <c r="E72" s="2">
        <f t="shared" si="1"/>
        <v>0</v>
      </c>
    </row>
    <row r="73" spans="1:5" ht="12.75">
      <c r="A73" s="1"/>
      <c r="B73" s="1"/>
      <c r="C73" s="2"/>
      <c r="D73" s="3"/>
      <c r="E73" s="2">
        <f t="shared" si="1"/>
        <v>0</v>
      </c>
    </row>
    <row r="74" spans="1:5" ht="12.75">
      <c r="A74" s="1" t="s">
        <v>74</v>
      </c>
      <c r="B74" s="1" t="s">
        <v>75</v>
      </c>
      <c r="C74" s="2">
        <v>201</v>
      </c>
      <c r="D74" s="3"/>
      <c r="E74" s="2">
        <f t="shared" si="1"/>
        <v>0</v>
      </c>
    </row>
    <row r="75" spans="1:5" ht="12.75">
      <c r="A75" s="1"/>
      <c r="B75" s="1" t="s">
        <v>76</v>
      </c>
      <c r="C75" s="2">
        <v>158</v>
      </c>
      <c r="D75" s="3"/>
      <c r="E75" s="2">
        <f t="shared" si="1"/>
        <v>0</v>
      </c>
    </row>
    <row r="76" spans="1:5" ht="12.75">
      <c r="A76" s="1"/>
      <c r="B76" s="1" t="s">
        <v>77</v>
      </c>
      <c r="C76" s="2">
        <v>163</v>
      </c>
      <c r="D76" s="3"/>
      <c r="E76" s="2">
        <f t="shared" si="1"/>
        <v>0</v>
      </c>
    </row>
    <row r="77" spans="1:5" ht="12.75">
      <c r="A77" s="1"/>
      <c r="B77" s="1"/>
      <c r="C77" s="2"/>
      <c r="D77" s="3"/>
      <c r="E77" s="2"/>
    </row>
    <row r="78" spans="1:5" ht="12.75">
      <c r="A78" s="1" t="s">
        <v>78</v>
      </c>
      <c r="C78" s="2"/>
      <c r="D78" s="3"/>
      <c r="E78" s="2"/>
    </row>
    <row r="79" spans="1:3" ht="12.75">
      <c r="A79" s="1"/>
      <c r="B79" t="s">
        <v>331</v>
      </c>
      <c r="C79">
        <v>250</v>
      </c>
    </row>
    <row r="80" spans="1:5" ht="12.75">
      <c r="A80" s="1"/>
      <c r="B80" t="s">
        <v>238</v>
      </c>
      <c r="C80" s="2">
        <v>399</v>
      </c>
      <c r="D80" s="3">
        <v>1</v>
      </c>
      <c r="E80" s="2">
        <f>C80*D80</f>
        <v>399</v>
      </c>
    </row>
    <row r="81" spans="1:5" ht="12.75">
      <c r="A81" s="1"/>
      <c r="B81" s="1"/>
      <c r="C81" s="2"/>
      <c r="D81" s="3"/>
      <c r="E81" s="2"/>
    </row>
    <row r="82" spans="1:5" ht="12.75">
      <c r="A82" s="1" t="s">
        <v>90</v>
      </c>
      <c r="B82" s="1" t="s">
        <v>91</v>
      </c>
      <c r="C82" s="2">
        <v>99.99</v>
      </c>
      <c r="D82" s="3"/>
      <c r="E82" s="2">
        <f aca="true" t="shared" si="2" ref="E82:E113">C82*D82</f>
        <v>0</v>
      </c>
    </row>
    <row r="83" spans="1:5" ht="12.75">
      <c r="A83" s="1"/>
      <c r="B83" s="1" t="s">
        <v>92</v>
      </c>
      <c r="C83" s="2">
        <v>99.99</v>
      </c>
      <c r="D83" s="3"/>
      <c r="E83" s="2">
        <f t="shared" si="2"/>
        <v>0</v>
      </c>
    </row>
    <row r="84" spans="1:5" ht="12.75">
      <c r="A84" s="1"/>
      <c r="B84" s="1" t="s">
        <v>93</v>
      </c>
      <c r="C84" s="2">
        <v>54.95</v>
      </c>
      <c r="D84" s="3">
        <v>0</v>
      </c>
      <c r="E84" s="2">
        <f t="shared" si="2"/>
        <v>0</v>
      </c>
    </row>
    <row r="85" spans="1:5" ht="12.75">
      <c r="A85" s="1"/>
      <c r="B85" s="1" t="s">
        <v>94</v>
      </c>
      <c r="C85" s="2">
        <v>54.95</v>
      </c>
      <c r="D85" s="3">
        <v>0</v>
      </c>
      <c r="E85" s="2">
        <f t="shared" si="2"/>
        <v>0</v>
      </c>
    </row>
    <row r="86" spans="1:5" ht="12.75">
      <c r="A86" s="1"/>
      <c r="B86" s="1" t="s">
        <v>95</v>
      </c>
      <c r="C86" s="2">
        <v>59.95</v>
      </c>
      <c r="D86" s="3">
        <v>0</v>
      </c>
      <c r="E86" s="2">
        <f t="shared" si="2"/>
        <v>0</v>
      </c>
    </row>
    <row r="87" spans="1:5" ht="12.75">
      <c r="A87" s="1"/>
      <c r="B87" s="1" t="s">
        <v>96</v>
      </c>
      <c r="C87" s="2">
        <v>59.95</v>
      </c>
      <c r="D87" s="3"/>
      <c r="E87" s="2">
        <f t="shared" si="2"/>
        <v>0</v>
      </c>
    </row>
    <row r="88" spans="1:5" ht="12.75">
      <c r="A88" s="1"/>
      <c r="B88" s="1" t="s">
        <v>97</v>
      </c>
      <c r="C88" s="2">
        <v>84.95</v>
      </c>
      <c r="D88" s="3">
        <v>1</v>
      </c>
      <c r="E88" s="2">
        <f t="shared" si="2"/>
        <v>84.95</v>
      </c>
    </row>
    <row r="89" spans="1:5" ht="12.75">
      <c r="A89" s="1"/>
      <c r="B89" s="1" t="s">
        <v>98</v>
      </c>
      <c r="C89" s="2">
        <v>84.95</v>
      </c>
      <c r="D89" s="3"/>
      <c r="E89" s="2">
        <f t="shared" si="2"/>
        <v>0</v>
      </c>
    </row>
    <row r="90" spans="1:5" ht="12.75">
      <c r="A90" s="1"/>
      <c r="B90" s="1" t="s">
        <v>99</v>
      </c>
      <c r="C90" s="2">
        <v>79.95</v>
      </c>
      <c r="D90" s="3"/>
      <c r="E90" s="2">
        <f t="shared" si="2"/>
        <v>0</v>
      </c>
    </row>
    <row r="91" spans="1:5" ht="12.75">
      <c r="A91" s="1"/>
      <c r="B91" s="1" t="s">
        <v>100</v>
      </c>
      <c r="C91" s="2">
        <v>79.95</v>
      </c>
      <c r="D91" s="3"/>
      <c r="E91" s="2">
        <f t="shared" si="2"/>
        <v>0</v>
      </c>
    </row>
    <row r="92" spans="1:5" ht="12.75">
      <c r="A92" s="1"/>
      <c r="B92" s="1" t="s">
        <v>101</v>
      </c>
      <c r="C92" s="2">
        <v>84.95</v>
      </c>
      <c r="D92" s="3"/>
      <c r="E92" s="2">
        <f t="shared" si="2"/>
        <v>0</v>
      </c>
    </row>
    <row r="93" spans="1:5" ht="12.75">
      <c r="A93" s="1"/>
      <c r="B93" s="1" t="s">
        <v>102</v>
      </c>
      <c r="C93" s="2">
        <v>44.95</v>
      </c>
      <c r="D93" s="3"/>
      <c r="E93" s="2">
        <f t="shared" si="2"/>
        <v>0</v>
      </c>
    </row>
    <row r="94" spans="1:5" ht="12.75">
      <c r="A94" s="1"/>
      <c r="B94" s="1" t="s">
        <v>103</v>
      </c>
      <c r="C94" s="2">
        <v>44.95</v>
      </c>
      <c r="D94" s="3"/>
      <c r="E94" s="2">
        <f t="shared" si="2"/>
        <v>0</v>
      </c>
    </row>
    <row r="95" spans="1:5" ht="12.75">
      <c r="A95" s="1"/>
      <c r="B95" s="6" t="s">
        <v>104</v>
      </c>
      <c r="C95" s="11">
        <v>71</v>
      </c>
      <c r="D95" s="3"/>
      <c r="E95" s="2">
        <f t="shared" si="2"/>
        <v>0</v>
      </c>
    </row>
    <row r="96" spans="1:5" ht="12.75">
      <c r="A96" s="1"/>
      <c r="B96" s="1" t="s">
        <v>105</v>
      </c>
      <c r="C96" s="2">
        <v>71</v>
      </c>
      <c r="D96" s="3"/>
      <c r="E96" s="2">
        <f t="shared" si="2"/>
        <v>0</v>
      </c>
    </row>
    <row r="97" spans="1:5" ht="12.75">
      <c r="A97" s="1"/>
      <c r="B97" s="1" t="s">
        <v>106</v>
      </c>
      <c r="C97" s="2">
        <v>71</v>
      </c>
      <c r="D97" s="3"/>
      <c r="E97" s="2">
        <f t="shared" si="2"/>
        <v>0</v>
      </c>
    </row>
    <row r="98" spans="1:5" ht="12.75">
      <c r="A98" s="1"/>
      <c r="B98" s="1"/>
      <c r="C98" s="2"/>
      <c r="D98" s="3"/>
      <c r="E98" s="2">
        <f t="shared" si="2"/>
        <v>0</v>
      </c>
    </row>
    <row r="99" spans="1:5" ht="12.75">
      <c r="A99" s="1" t="s">
        <v>107</v>
      </c>
      <c r="B99" s="1" t="s">
        <v>91</v>
      </c>
      <c r="C99" s="2">
        <v>99.99</v>
      </c>
      <c r="D99" s="3"/>
      <c r="E99" s="2">
        <f t="shared" si="2"/>
        <v>0</v>
      </c>
    </row>
    <row r="100" spans="1:5" ht="12.75">
      <c r="A100" s="1"/>
      <c r="B100" s="1" t="s">
        <v>92</v>
      </c>
      <c r="C100" s="2">
        <v>99.99</v>
      </c>
      <c r="D100" s="3"/>
      <c r="E100" s="2">
        <f t="shared" si="2"/>
        <v>0</v>
      </c>
    </row>
    <row r="101" spans="1:5" ht="12.75">
      <c r="A101" s="1"/>
      <c r="B101" s="1" t="s">
        <v>93</v>
      </c>
      <c r="C101" s="2">
        <v>54.95</v>
      </c>
      <c r="D101" s="3">
        <v>0</v>
      </c>
      <c r="E101" s="2">
        <f t="shared" si="2"/>
        <v>0</v>
      </c>
    </row>
    <row r="102" spans="1:5" ht="12.75">
      <c r="A102" s="1"/>
      <c r="B102" s="1" t="s">
        <v>94</v>
      </c>
      <c r="C102" s="2">
        <v>54.95</v>
      </c>
      <c r="D102" s="3"/>
      <c r="E102" s="2">
        <f t="shared" si="2"/>
        <v>0</v>
      </c>
    </row>
    <row r="103" spans="1:5" ht="12.75">
      <c r="A103" s="1"/>
      <c r="B103" s="1" t="s">
        <v>95</v>
      </c>
      <c r="C103" s="2">
        <v>59.95</v>
      </c>
      <c r="D103" s="3">
        <v>0</v>
      </c>
      <c r="E103" s="2">
        <f t="shared" si="2"/>
        <v>0</v>
      </c>
    </row>
    <row r="104" spans="1:5" ht="12.75">
      <c r="A104" s="1"/>
      <c r="B104" s="1" t="s">
        <v>96</v>
      </c>
      <c r="C104" s="2">
        <v>59.95</v>
      </c>
      <c r="D104" s="3"/>
      <c r="E104" s="2">
        <f t="shared" si="2"/>
        <v>0</v>
      </c>
    </row>
    <row r="105" spans="1:5" ht="12.75">
      <c r="A105" s="1"/>
      <c r="B105" s="1" t="s">
        <v>97</v>
      </c>
      <c r="C105" s="2">
        <v>84.95</v>
      </c>
      <c r="D105" s="3">
        <v>1</v>
      </c>
      <c r="E105" s="2">
        <f t="shared" si="2"/>
        <v>84.95</v>
      </c>
    </row>
    <row r="106" spans="1:5" ht="12.75">
      <c r="A106" s="1"/>
      <c r="B106" s="1" t="s">
        <v>98</v>
      </c>
      <c r="C106" s="2">
        <v>84.95</v>
      </c>
      <c r="D106" s="3"/>
      <c r="E106" s="2">
        <f t="shared" si="2"/>
        <v>0</v>
      </c>
    </row>
    <row r="107" spans="1:5" ht="12.75">
      <c r="A107" s="1"/>
      <c r="B107" s="1" t="s">
        <v>99</v>
      </c>
      <c r="C107" s="2">
        <v>79.95</v>
      </c>
      <c r="D107" s="3"/>
      <c r="E107" s="2">
        <f t="shared" si="2"/>
        <v>0</v>
      </c>
    </row>
    <row r="108" spans="1:5" ht="12.75">
      <c r="A108" s="1"/>
      <c r="B108" s="1" t="s">
        <v>100</v>
      </c>
      <c r="C108" s="2">
        <v>79.95</v>
      </c>
      <c r="D108" s="3"/>
      <c r="E108" s="2">
        <f t="shared" si="2"/>
        <v>0</v>
      </c>
    </row>
    <row r="109" spans="1:5" ht="12.75">
      <c r="A109" s="1"/>
      <c r="B109" s="1" t="s">
        <v>101</v>
      </c>
      <c r="C109" s="2">
        <v>84.95</v>
      </c>
      <c r="D109" s="3"/>
      <c r="E109" s="2">
        <f t="shared" si="2"/>
        <v>0</v>
      </c>
    </row>
    <row r="110" spans="1:5" ht="12.75">
      <c r="A110" s="1"/>
      <c r="B110" s="1" t="s">
        <v>102</v>
      </c>
      <c r="C110" s="2">
        <v>44.95</v>
      </c>
      <c r="D110" s="3"/>
      <c r="E110" s="2">
        <f t="shared" si="2"/>
        <v>0</v>
      </c>
    </row>
    <row r="111" spans="1:5" ht="12.75">
      <c r="A111" s="1"/>
      <c r="B111" s="1" t="s">
        <v>103</v>
      </c>
      <c r="C111" s="2">
        <v>44.95</v>
      </c>
      <c r="D111" s="3"/>
      <c r="E111" s="2">
        <f t="shared" si="2"/>
        <v>0</v>
      </c>
    </row>
    <row r="112" spans="1:5" ht="12.75">
      <c r="A112" s="1"/>
      <c r="B112" s="6" t="s">
        <v>104</v>
      </c>
      <c r="C112" s="11">
        <v>71</v>
      </c>
      <c r="D112" s="3"/>
      <c r="E112" s="2">
        <f t="shared" si="2"/>
        <v>0</v>
      </c>
    </row>
    <row r="113" spans="1:5" ht="12.75">
      <c r="A113" s="1"/>
      <c r="B113" s="1" t="s">
        <v>105</v>
      </c>
      <c r="C113" s="2">
        <v>71</v>
      </c>
      <c r="D113" s="3"/>
      <c r="E113" s="2">
        <f t="shared" si="2"/>
        <v>0</v>
      </c>
    </row>
    <row r="114" spans="1:5" ht="12.75">
      <c r="A114" s="1"/>
      <c r="B114" s="1" t="s">
        <v>106</v>
      </c>
      <c r="C114" s="2">
        <v>71</v>
      </c>
      <c r="D114" s="3"/>
      <c r="E114" s="2">
        <f aca="true" t="shared" si="3" ref="E114:E145">C114*D114</f>
        <v>0</v>
      </c>
    </row>
    <row r="115" spans="1:5" ht="12.75">
      <c r="A115" s="1"/>
      <c r="B115" s="1"/>
      <c r="C115" s="2"/>
      <c r="D115" s="3"/>
      <c r="E115" s="2">
        <f t="shared" si="3"/>
        <v>0</v>
      </c>
    </row>
    <row r="116" spans="1:5" ht="12.75">
      <c r="A116" s="1" t="s">
        <v>108</v>
      </c>
      <c r="B116" s="1" t="s">
        <v>109</v>
      </c>
      <c r="C116" s="2">
        <v>1.1400000000000001</v>
      </c>
      <c r="D116" s="3">
        <v>64</v>
      </c>
      <c r="E116" s="2">
        <f t="shared" si="3"/>
        <v>72.96000000000001</v>
      </c>
    </row>
    <row r="117" spans="1:5" ht="12.75">
      <c r="A117" s="1" t="s">
        <v>110</v>
      </c>
      <c r="B117" s="1" t="s">
        <v>111</v>
      </c>
      <c r="C117" s="2">
        <v>1.6</v>
      </c>
      <c r="D117" s="3">
        <v>0</v>
      </c>
      <c r="E117" s="2">
        <f t="shared" si="3"/>
        <v>0</v>
      </c>
    </row>
    <row r="118" spans="1:5" ht="12.75">
      <c r="A118" s="1"/>
      <c r="B118" s="1"/>
      <c r="C118" s="2"/>
      <c r="D118" s="3"/>
      <c r="E118" s="2">
        <f t="shared" si="3"/>
        <v>0</v>
      </c>
    </row>
    <row r="119" spans="1:5" ht="12.75">
      <c r="A119" s="1" t="s">
        <v>112</v>
      </c>
      <c r="B119" s="1" t="s">
        <v>239</v>
      </c>
      <c r="C119" s="2">
        <v>40</v>
      </c>
      <c r="D119" s="3">
        <v>2</v>
      </c>
      <c r="E119" s="2">
        <f t="shared" si="3"/>
        <v>80</v>
      </c>
    </row>
    <row r="120" spans="1:5" ht="12.75">
      <c r="A120" s="1"/>
      <c r="B120" s="1"/>
      <c r="C120" s="2"/>
      <c r="D120" s="3"/>
      <c r="E120" s="2">
        <f t="shared" si="3"/>
        <v>0</v>
      </c>
    </row>
    <row r="121" spans="1:5" ht="12.75">
      <c r="A121" s="1" t="s">
        <v>114</v>
      </c>
      <c r="B121" s="1" t="s">
        <v>332</v>
      </c>
      <c r="C121" s="2">
        <v>30</v>
      </c>
      <c r="D121" s="3"/>
      <c r="E121" s="2">
        <f t="shared" si="3"/>
        <v>0</v>
      </c>
    </row>
    <row r="122" spans="1:5" ht="12.75">
      <c r="A122" s="1"/>
      <c r="B122" s="1" t="s">
        <v>333</v>
      </c>
      <c r="C122" s="2">
        <v>30</v>
      </c>
      <c r="D122" s="3">
        <v>1</v>
      </c>
      <c r="E122" s="2">
        <f t="shared" si="3"/>
        <v>30</v>
      </c>
    </row>
    <row r="123" spans="1:5" ht="12.75">
      <c r="A123" s="1"/>
      <c r="B123" s="1" t="s">
        <v>334</v>
      </c>
      <c r="C123" s="2">
        <v>60</v>
      </c>
      <c r="D123" s="3"/>
      <c r="E123" s="2">
        <f t="shared" si="3"/>
        <v>0</v>
      </c>
    </row>
    <row r="124" spans="1:5" ht="12.75">
      <c r="A124" s="1"/>
      <c r="B124" s="1" t="s">
        <v>335</v>
      </c>
      <c r="C124" s="2">
        <v>60</v>
      </c>
      <c r="D124" s="3"/>
      <c r="E124" s="2">
        <f t="shared" si="3"/>
        <v>0</v>
      </c>
    </row>
    <row r="125" spans="1:5" ht="12.75">
      <c r="A125" s="1"/>
      <c r="B125" s="1"/>
      <c r="C125" s="2"/>
      <c r="D125" s="3"/>
      <c r="E125" s="2">
        <f t="shared" si="3"/>
        <v>0</v>
      </c>
    </row>
    <row r="126" spans="1:5" ht="12.75">
      <c r="A126" s="1" t="s">
        <v>121</v>
      </c>
      <c r="B126" s="1" t="s">
        <v>122</v>
      </c>
      <c r="C126" s="2">
        <v>8.6</v>
      </c>
      <c r="D126" s="3">
        <v>2</v>
      </c>
      <c r="E126" s="2">
        <f t="shared" si="3"/>
        <v>17.2</v>
      </c>
    </row>
    <row r="127" spans="1:5" ht="12.75">
      <c r="A127" s="1"/>
      <c r="B127" s="1"/>
      <c r="C127" s="2"/>
      <c r="D127" s="3"/>
      <c r="E127" s="2">
        <f t="shared" si="3"/>
        <v>0</v>
      </c>
    </row>
    <row r="128" spans="1:5" ht="12.75">
      <c r="A128" s="1" t="s">
        <v>123</v>
      </c>
      <c r="B128" t="s">
        <v>124</v>
      </c>
      <c r="C128" s="4">
        <v>84.05</v>
      </c>
      <c r="D128" s="3">
        <v>0</v>
      </c>
      <c r="E128" s="2">
        <f t="shared" si="3"/>
        <v>0</v>
      </c>
    </row>
    <row r="129" spans="1:5" ht="12.75">
      <c r="A129" s="1"/>
      <c r="B129" t="s">
        <v>125</v>
      </c>
      <c r="C129" s="4">
        <v>48.35</v>
      </c>
      <c r="D129" s="3">
        <v>0</v>
      </c>
      <c r="E129" s="2">
        <f t="shared" si="3"/>
        <v>0</v>
      </c>
    </row>
    <row r="130" spans="1:5" ht="12.75">
      <c r="A130" s="1"/>
      <c r="B130" t="s">
        <v>126</v>
      </c>
      <c r="C130" s="4">
        <v>55.5</v>
      </c>
      <c r="D130" s="3">
        <v>0</v>
      </c>
      <c r="E130" s="2">
        <f t="shared" si="3"/>
        <v>0</v>
      </c>
    </row>
    <row r="131" spans="1:5" ht="12.75">
      <c r="A131" s="1"/>
      <c r="B131" t="s">
        <v>127</v>
      </c>
      <c r="C131" s="4">
        <v>77.75</v>
      </c>
      <c r="D131" s="3"/>
      <c r="E131" s="2">
        <f t="shared" si="3"/>
        <v>0</v>
      </c>
    </row>
    <row r="132" spans="1:5" ht="12.75">
      <c r="A132" s="1"/>
      <c r="B132" t="s">
        <v>128</v>
      </c>
      <c r="C132" s="4">
        <v>89.55</v>
      </c>
      <c r="D132" s="3">
        <v>2</v>
      </c>
      <c r="E132" s="2">
        <f t="shared" si="3"/>
        <v>179.1</v>
      </c>
    </row>
    <row r="133" spans="1:5" ht="12.75">
      <c r="A133" s="1"/>
      <c r="B133" t="s">
        <v>129</v>
      </c>
      <c r="C133" s="4">
        <v>90.35</v>
      </c>
      <c r="D133" s="3"/>
      <c r="E133" s="2">
        <f t="shared" si="3"/>
        <v>0</v>
      </c>
    </row>
    <row r="134" spans="1:5" ht="12.75">
      <c r="A134" s="1"/>
      <c r="B134" t="s">
        <v>130</v>
      </c>
      <c r="C134" s="4">
        <v>42.05</v>
      </c>
      <c r="D134" s="3"/>
      <c r="E134" s="2">
        <f t="shared" si="3"/>
        <v>0</v>
      </c>
    </row>
    <row r="135" spans="1:5" ht="12.75">
      <c r="A135" s="1"/>
      <c r="B135" t="s">
        <v>131</v>
      </c>
      <c r="C135" s="4">
        <v>58.85</v>
      </c>
      <c r="D135" s="3"/>
      <c r="E135" s="2">
        <f t="shared" si="3"/>
        <v>0</v>
      </c>
    </row>
    <row r="136" spans="1:5" ht="12.75">
      <c r="A136" s="1"/>
      <c r="B136" s="1"/>
      <c r="C136" s="2"/>
      <c r="D136" s="3"/>
      <c r="E136" s="2">
        <f t="shared" si="3"/>
        <v>0</v>
      </c>
    </row>
    <row r="137" spans="1:5" ht="12.75">
      <c r="A137" s="1" t="s">
        <v>132</v>
      </c>
      <c r="B137" s="1" t="s">
        <v>133</v>
      </c>
      <c r="C137" s="2">
        <v>9</v>
      </c>
      <c r="D137" s="3">
        <v>2</v>
      </c>
      <c r="E137" s="2">
        <f t="shared" si="3"/>
        <v>18</v>
      </c>
    </row>
    <row r="138" spans="1:5" ht="12.75">
      <c r="A138" s="1"/>
      <c r="B138" s="1"/>
      <c r="C138" s="2"/>
      <c r="D138" s="3"/>
      <c r="E138" s="2">
        <f t="shared" si="3"/>
        <v>0</v>
      </c>
    </row>
    <row r="139" spans="1:5" ht="12.75">
      <c r="A139" t="s">
        <v>134</v>
      </c>
      <c r="B139" t="s">
        <v>242</v>
      </c>
      <c r="C139" s="4">
        <v>0</v>
      </c>
      <c r="D139" s="3"/>
      <c r="E139" s="2">
        <f t="shared" si="3"/>
        <v>0</v>
      </c>
    </row>
    <row r="140" spans="3:5" ht="12.75">
      <c r="C140" s="4"/>
      <c r="D140" s="3"/>
      <c r="E140" s="2">
        <f t="shared" si="3"/>
        <v>0</v>
      </c>
    </row>
    <row r="141" spans="1:5" ht="12.75">
      <c r="A141" s="1" t="s">
        <v>140</v>
      </c>
      <c r="B141" t="s">
        <v>141</v>
      </c>
      <c r="C141" s="2">
        <v>210</v>
      </c>
      <c r="D141" s="3">
        <v>0</v>
      </c>
      <c r="E141" s="2">
        <f t="shared" si="3"/>
        <v>0</v>
      </c>
    </row>
    <row r="142" spans="1:5" ht="12.75">
      <c r="A142" s="1"/>
      <c r="B142" t="s">
        <v>142</v>
      </c>
      <c r="C142" s="2">
        <v>339.98</v>
      </c>
      <c r="D142" s="3">
        <v>1</v>
      </c>
      <c r="E142" s="2">
        <f t="shared" si="3"/>
        <v>339.98</v>
      </c>
    </row>
    <row r="143" spans="1:5" ht="12.75">
      <c r="A143" s="1"/>
      <c r="B143" t="s">
        <v>143</v>
      </c>
      <c r="C143" s="2">
        <v>211</v>
      </c>
      <c r="D143" s="3"/>
      <c r="E143" s="2">
        <f t="shared" si="3"/>
        <v>0</v>
      </c>
    </row>
    <row r="144" spans="1:5" ht="12.75">
      <c r="A144" s="1"/>
      <c r="B144" s="1"/>
      <c r="C144" s="2"/>
      <c r="D144" s="3"/>
      <c r="E144" s="2">
        <f t="shared" si="3"/>
        <v>0</v>
      </c>
    </row>
    <row r="145" spans="1:5" ht="12.75">
      <c r="A145" s="1"/>
      <c r="B145" s="1"/>
      <c r="C145" s="2"/>
      <c r="D145" s="3"/>
      <c r="E145" s="2">
        <f t="shared" si="3"/>
        <v>0</v>
      </c>
    </row>
    <row r="146" spans="1:3" ht="12.75">
      <c r="A146" s="1" t="s">
        <v>149</v>
      </c>
      <c r="C146" s="9"/>
    </row>
    <row r="147" spans="1:5" ht="12.75">
      <c r="A147" s="1"/>
      <c r="B147" s="1" t="s">
        <v>151</v>
      </c>
      <c r="C147" s="2">
        <v>34.99</v>
      </c>
      <c r="D147" s="3"/>
      <c r="E147" s="2">
        <f aca="true" t="shared" si="4" ref="E147:E157">C147*D147</f>
        <v>0</v>
      </c>
    </row>
    <row r="148" spans="1:5" ht="12.75">
      <c r="A148" s="1"/>
      <c r="B148" s="1" t="s">
        <v>152</v>
      </c>
      <c r="C148" s="2">
        <v>61.99</v>
      </c>
      <c r="D148" s="3">
        <v>1</v>
      </c>
      <c r="E148" s="2">
        <f t="shared" si="4"/>
        <v>61.99</v>
      </c>
    </row>
    <row r="149" spans="1:5" ht="12.75">
      <c r="A149" s="1"/>
      <c r="B149" s="1" t="s">
        <v>153</v>
      </c>
      <c r="C149" s="2">
        <v>41</v>
      </c>
      <c r="D149" s="3">
        <v>0</v>
      </c>
      <c r="E149" s="2">
        <f t="shared" si="4"/>
        <v>0</v>
      </c>
    </row>
    <row r="150" spans="1:5" ht="12.75">
      <c r="A150" s="1"/>
      <c r="B150" s="1"/>
      <c r="C150" s="2"/>
      <c r="D150" s="3"/>
      <c r="E150" s="2">
        <f t="shared" si="4"/>
        <v>0</v>
      </c>
    </row>
    <row r="151" spans="1:5" ht="12.75">
      <c r="A151" s="1" t="s">
        <v>154</v>
      </c>
      <c r="B151" s="1" t="s">
        <v>243</v>
      </c>
      <c r="C151" s="2">
        <v>27</v>
      </c>
      <c r="D151" s="3">
        <v>1</v>
      </c>
      <c r="E151" s="2">
        <f t="shared" si="4"/>
        <v>27</v>
      </c>
    </row>
    <row r="152" spans="1:5" ht="12.75">
      <c r="A152" s="1"/>
      <c r="B152" s="1"/>
      <c r="C152" s="2"/>
      <c r="D152" s="3"/>
      <c r="E152" s="2">
        <f t="shared" si="4"/>
        <v>0</v>
      </c>
    </row>
    <row r="153" spans="1:5" ht="12.75">
      <c r="A153" s="1" t="s">
        <v>157</v>
      </c>
      <c r="B153" s="1" t="s">
        <v>158</v>
      </c>
      <c r="C153" s="2">
        <v>95</v>
      </c>
      <c r="D153" s="3">
        <v>1</v>
      </c>
      <c r="E153" s="2">
        <f t="shared" si="4"/>
        <v>95</v>
      </c>
    </row>
    <row r="154" spans="1:5" ht="12.75">
      <c r="A154" s="1"/>
      <c r="B154" s="1" t="s">
        <v>159</v>
      </c>
      <c r="C154" s="2">
        <v>40</v>
      </c>
      <c r="D154" s="3">
        <v>0</v>
      </c>
      <c r="E154" s="2">
        <f t="shared" si="4"/>
        <v>0</v>
      </c>
    </row>
    <row r="155" spans="1:5" ht="12.75">
      <c r="A155" s="1"/>
      <c r="B155" s="1"/>
      <c r="C155" s="2"/>
      <c r="D155" s="3"/>
      <c r="E155" s="2">
        <f t="shared" si="4"/>
        <v>0</v>
      </c>
    </row>
    <row r="156" spans="1:5" ht="12.75">
      <c r="A156" s="1" t="s">
        <v>160</v>
      </c>
      <c r="B156" s="1" t="s">
        <v>161</v>
      </c>
      <c r="C156" s="2">
        <v>120</v>
      </c>
      <c r="D156" s="3">
        <v>0</v>
      </c>
      <c r="E156" s="2">
        <f t="shared" si="4"/>
        <v>0</v>
      </c>
    </row>
    <row r="157" spans="1:5" ht="12.75">
      <c r="A157" s="1"/>
      <c r="B157" s="1" t="s">
        <v>162</v>
      </c>
      <c r="C157" s="2">
        <v>180</v>
      </c>
      <c r="D157" s="3">
        <v>1</v>
      </c>
      <c r="E157" s="2">
        <f t="shared" si="4"/>
        <v>180</v>
      </c>
    </row>
    <row r="158" spans="1:5" ht="12.75">
      <c r="A158" s="1"/>
      <c r="B158" s="1" t="s">
        <v>163</v>
      </c>
      <c r="C158" s="2">
        <v>310</v>
      </c>
      <c r="D158" s="3"/>
      <c r="E158" s="2"/>
    </row>
    <row r="159" spans="1:5" ht="12.75">
      <c r="A159" s="1"/>
      <c r="B159" s="1" t="s">
        <v>164</v>
      </c>
      <c r="C159" s="2">
        <v>130</v>
      </c>
      <c r="D159" s="3"/>
      <c r="E159" s="2">
        <f aca="true" t="shared" si="5" ref="E159:E168">C159*D159</f>
        <v>0</v>
      </c>
    </row>
    <row r="160" spans="1:5" ht="12.75">
      <c r="A160" s="1"/>
      <c r="B160" s="1"/>
      <c r="C160" s="2"/>
      <c r="D160" s="3"/>
      <c r="E160" s="2">
        <f t="shared" si="5"/>
        <v>0</v>
      </c>
    </row>
    <row r="161" spans="1:5" ht="12.75">
      <c r="A161" s="1"/>
      <c r="B161" s="1" t="s">
        <v>165</v>
      </c>
      <c r="C161" s="2">
        <v>175</v>
      </c>
      <c r="D161" s="3"/>
      <c r="E161" s="2">
        <f t="shared" si="5"/>
        <v>0</v>
      </c>
    </row>
    <row r="162" spans="1:5" ht="12.75">
      <c r="A162" s="1"/>
      <c r="B162" s="1" t="s">
        <v>166</v>
      </c>
      <c r="C162" s="2">
        <v>175</v>
      </c>
      <c r="D162" s="3"/>
      <c r="E162" s="2">
        <f t="shared" si="5"/>
        <v>0</v>
      </c>
    </row>
    <row r="163" spans="1:5" ht="12.75">
      <c r="A163" s="1"/>
      <c r="B163" s="1"/>
      <c r="C163" s="2"/>
      <c r="D163" s="3"/>
      <c r="E163" s="2">
        <f t="shared" si="5"/>
        <v>0</v>
      </c>
    </row>
    <row r="164" spans="1:5" ht="12.75">
      <c r="A164" s="1"/>
      <c r="B164" s="1" t="s">
        <v>167</v>
      </c>
      <c r="C164" s="2">
        <v>230</v>
      </c>
      <c r="D164" s="3">
        <v>0</v>
      </c>
      <c r="E164" s="2">
        <f t="shared" si="5"/>
        <v>0</v>
      </c>
    </row>
    <row r="165" spans="1:5" ht="12.75">
      <c r="A165" s="1"/>
      <c r="B165" s="1" t="s">
        <v>168</v>
      </c>
      <c r="C165" s="2">
        <v>285</v>
      </c>
      <c r="D165" s="3"/>
      <c r="E165" s="2">
        <f t="shared" si="5"/>
        <v>0</v>
      </c>
    </row>
    <row r="166" spans="1:5" ht="12.75">
      <c r="A166" s="1"/>
      <c r="B166" s="1"/>
      <c r="C166" s="2"/>
      <c r="D166" s="3"/>
      <c r="E166" s="2">
        <f t="shared" si="5"/>
        <v>0</v>
      </c>
    </row>
    <row r="167" spans="1:5" ht="12.75">
      <c r="A167" s="1" t="s">
        <v>169</v>
      </c>
      <c r="B167" s="1" t="s">
        <v>170</v>
      </c>
      <c r="C167" s="2">
        <v>120</v>
      </c>
      <c r="D167" s="3">
        <v>1</v>
      </c>
      <c r="E167" s="2">
        <f t="shared" si="5"/>
        <v>120</v>
      </c>
    </row>
    <row r="168" spans="1:5" ht="12.75">
      <c r="A168" s="1"/>
      <c r="B168" s="1"/>
      <c r="C168" s="2"/>
      <c r="D168" s="3"/>
      <c r="E168" s="2">
        <f t="shared" si="5"/>
        <v>0</v>
      </c>
    </row>
    <row r="169" spans="1:5" ht="12.75">
      <c r="A169" s="1" t="s">
        <v>171</v>
      </c>
      <c r="D169" s="3">
        <v>1</v>
      </c>
      <c r="E169" s="2">
        <f>C170*D169</f>
        <v>201</v>
      </c>
    </row>
    <row r="170" spans="1:5" ht="12.75">
      <c r="A170" s="1"/>
      <c r="B170" s="1" t="s">
        <v>244</v>
      </c>
      <c r="C170" s="2">
        <v>201</v>
      </c>
      <c r="D170" s="3"/>
      <c r="E170" s="2">
        <f>C173*D170</f>
        <v>0</v>
      </c>
    </row>
    <row r="171" spans="1:5" ht="12.75">
      <c r="A171" s="1"/>
      <c r="B171" s="1" t="s">
        <v>172</v>
      </c>
      <c r="C171" s="2">
        <v>201</v>
      </c>
      <c r="D171" s="3"/>
      <c r="E171" s="2">
        <f>C174*D171</f>
        <v>0</v>
      </c>
    </row>
    <row r="172" spans="1:5" ht="12.75">
      <c r="A172" s="1"/>
      <c r="B172" s="1" t="s">
        <v>173</v>
      </c>
      <c r="C172" s="2">
        <v>201</v>
      </c>
      <c r="D172" s="3"/>
      <c r="E172" s="2">
        <f>C175*D172</f>
        <v>0</v>
      </c>
    </row>
    <row r="173" spans="1:5" ht="12.75">
      <c r="A173" s="1"/>
      <c r="B173" s="1" t="s">
        <v>174</v>
      </c>
      <c r="C173" s="2">
        <v>215</v>
      </c>
      <c r="D173" s="3"/>
      <c r="E173" s="2">
        <f>C176*D173</f>
        <v>0</v>
      </c>
    </row>
    <row r="174" spans="1:5" ht="12.75">
      <c r="A174" s="1"/>
      <c r="B174" s="1"/>
      <c r="C174" s="2"/>
      <c r="D174" s="3"/>
      <c r="E174" s="2">
        <f>C177*D174</f>
        <v>0</v>
      </c>
    </row>
    <row r="175" spans="1:5" ht="12.75">
      <c r="A175" s="1"/>
      <c r="B175" s="1" t="s">
        <v>175</v>
      </c>
      <c r="C175" s="2">
        <v>190</v>
      </c>
      <c r="D175" s="3"/>
      <c r="E175" s="2">
        <f aca="true" t="shared" si="6" ref="E175:E209">C175*D175</f>
        <v>0</v>
      </c>
    </row>
    <row r="176" spans="1:5" ht="12.75">
      <c r="A176" s="1"/>
      <c r="B176" s="1" t="s">
        <v>176</v>
      </c>
      <c r="C176" s="2">
        <v>200</v>
      </c>
      <c r="D176" s="3">
        <v>0</v>
      </c>
      <c r="E176" s="2">
        <f t="shared" si="6"/>
        <v>0</v>
      </c>
    </row>
    <row r="177" spans="1:5" ht="12.75">
      <c r="A177" s="1"/>
      <c r="C177" s="9"/>
      <c r="D177" s="3"/>
      <c r="E177" s="2">
        <f t="shared" si="6"/>
        <v>0</v>
      </c>
    </row>
    <row r="178" spans="1:5" ht="12.75">
      <c r="A178" s="1"/>
      <c r="B178" s="1" t="s">
        <v>177</v>
      </c>
      <c r="C178" s="9">
        <v>160</v>
      </c>
      <c r="D178" s="3">
        <v>0</v>
      </c>
      <c r="E178" s="2">
        <f t="shared" si="6"/>
        <v>0</v>
      </c>
    </row>
    <row r="179" spans="1:5" ht="12.75">
      <c r="A179" s="1"/>
      <c r="B179" s="1" t="s">
        <v>178</v>
      </c>
      <c r="C179" s="9">
        <v>258</v>
      </c>
      <c r="D179" s="3">
        <v>0</v>
      </c>
      <c r="E179" s="2">
        <f t="shared" si="6"/>
        <v>0</v>
      </c>
    </row>
    <row r="180" spans="1:5" ht="12.75">
      <c r="A180" s="1"/>
      <c r="B180" s="1"/>
      <c r="C180" s="9"/>
      <c r="D180" s="3"/>
      <c r="E180" s="2">
        <f t="shared" si="6"/>
        <v>0</v>
      </c>
    </row>
    <row r="181" spans="2:5" ht="12.75">
      <c r="B181" s="1" t="s">
        <v>179</v>
      </c>
      <c r="C181" s="2">
        <v>121</v>
      </c>
      <c r="E181" s="2">
        <f t="shared" si="6"/>
        <v>0</v>
      </c>
    </row>
    <row r="182" spans="2:5" ht="12.75">
      <c r="B182" s="1" t="s">
        <v>180</v>
      </c>
      <c r="C182" s="2">
        <v>113</v>
      </c>
      <c r="E182" s="2">
        <f t="shared" si="6"/>
        <v>0</v>
      </c>
    </row>
    <row r="183" spans="2:5" ht="12.75">
      <c r="B183" s="1"/>
      <c r="C183" s="2"/>
      <c r="E183" s="2">
        <f t="shared" si="6"/>
        <v>0</v>
      </c>
    </row>
    <row r="184" spans="2:5" ht="12.75">
      <c r="B184" s="1" t="s">
        <v>181</v>
      </c>
      <c r="C184" s="2">
        <v>95</v>
      </c>
      <c r="E184" s="2">
        <f t="shared" si="6"/>
        <v>0</v>
      </c>
    </row>
    <row r="185" ht="12.75">
      <c r="E185" s="2">
        <f t="shared" si="6"/>
        <v>0</v>
      </c>
    </row>
    <row r="186" spans="2:5" ht="12.75">
      <c r="B186" s="1" t="s">
        <v>182</v>
      </c>
      <c r="C186" s="2">
        <v>83</v>
      </c>
      <c r="E186" s="2">
        <f t="shared" si="6"/>
        <v>0</v>
      </c>
    </row>
    <row r="187" spans="2:5" ht="12.75">
      <c r="B187" s="1" t="s">
        <v>183</v>
      </c>
      <c r="C187" s="2">
        <v>76</v>
      </c>
      <c r="E187" s="2">
        <f t="shared" si="6"/>
        <v>0</v>
      </c>
    </row>
    <row r="188" spans="2:5" ht="12.75">
      <c r="B188" s="1"/>
      <c r="C188" s="2"/>
      <c r="E188" s="2">
        <f t="shared" si="6"/>
        <v>0</v>
      </c>
    </row>
    <row r="189" spans="2:5" ht="12.75">
      <c r="B189" s="1" t="s">
        <v>184</v>
      </c>
      <c r="C189" s="2">
        <v>62</v>
      </c>
      <c r="E189" s="2">
        <f t="shared" si="6"/>
        <v>0</v>
      </c>
    </row>
    <row r="190" spans="2:5" ht="12.75">
      <c r="B190" s="1" t="s">
        <v>185</v>
      </c>
      <c r="C190" s="2">
        <v>48</v>
      </c>
      <c r="E190" s="2">
        <f t="shared" si="6"/>
        <v>0</v>
      </c>
    </row>
    <row r="191" spans="1:5" ht="12.75">
      <c r="A191" s="1"/>
      <c r="D191" s="3"/>
      <c r="E191" s="2">
        <f t="shared" si="6"/>
        <v>0</v>
      </c>
    </row>
    <row r="192" spans="1:5" ht="12.75">
      <c r="A192" s="1"/>
      <c r="B192" s="1" t="s">
        <v>186</v>
      </c>
      <c r="C192" s="2">
        <v>98.28</v>
      </c>
      <c r="D192" s="3"/>
      <c r="E192" s="2">
        <f t="shared" si="6"/>
        <v>0</v>
      </c>
    </row>
    <row r="193" spans="1:5" ht="12.75">
      <c r="A193" s="1"/>
      <c r="D193" s="3"/>
      <c r="E193" s="2">
        <f t="shared" si="6"/>
        <v>0</v>
      </c>
    </row>
    <row r="194" spans="1:5" ht="12.75">
      <c r="A194" s="1"/>
      <c r="B194" s="1" t="s">
        <v>187</v>
      </c>
      <c r="C194" s="2">
        <v>30</v>
      </c>
      <c r="D194" s="3"/>
      <c r="E194" s="2">
        <f t="shared" si="6"/>
        <v>0</v>
      </c>
    </row>
    <row r="195" spans="1:5" ht="12.75">
      <c r="A195" s="1"/>
      <c r="B195" s="1" t="s">
        <v>188</v>
      </c>
      <c r="C195" s="2">
        <v>50</v>
      </c>
      <c r="D195" s="3"/>
      <c r="E195" s="2">
        <f t="shared" si="6"/>
        <v>0</v>
      </c>
    </row>
    <row r="196" spans="1:5" ht="12.75">
      <c r="A196" s="1"/>
      <c r="B196" s="1" t="s">
        <v>189</v>
      </c>
      <c r="C196" s="2">
        <v>58</v>
      </c>
      <c r="D196" s="3"/>
      <c r="E196" s="2">
        <f t="shared" si="6"/>
        <v>0</v>
      </c>
    </row>
    <row r="197" spans="1:5" ht="12.75">
      <c r="A197" s="1"/>
      <c r="B197" s="1" t="s">
        <v>190</v>
      </c>
      <c r="C197" s="2">
        <v>60</v>
      </c>
      <c r="D197" s="3"/>
      <c r="E197" s="2">
        <f t="shared" si="6"/>
        <v>0</v>
      </c>
    </row>
    <row r="198" spans="1:5" ht="12.75">
      <c r="A198" s="1"/>
      <c r="B198" s="1"/>
      <c r="C198" s="2"/>
      <c r="D198" s="3"/>
      <c r="E198" s="2">
        <f t="shared" si="6"/>
        <v>0</v>
      </c>
    </row>
    <row r="199" spans="1:5" ht="12.75">
      <c r="A199" s="1"/>
      <c r="B199" s="1"/>
      <c r="C199" s="2"/>
      <c r="D199" s="3"/>
      <c r="E199" s="2">
        <f t="shared" si="6"/>
        <v>0</v>
      </c>
    </row>
    <row r="200" spans="1:5" ht="12.75">
      <c r="A200" s="1" t="s">
        <v>336</v>
      </c>
      <c r="E200" s="2">
        <f t="shared" si="6"/>
        <v>0</v>
      </c>
    </row>
    <row r="201" spans="1:5" ht="12.75">
      <c r="A201" s="1"/>
      <c r="B201" s="1" t="s">
        <v>192</v>
      </c>
      <c r="C201" s="2">
        <v>57</v>
      </c>
      <c r="D201" s="3"/>
      <c r="E201" s="2">
        <f t="shared" si="6"/>
        <v>0</v>
      </c>
    </row>
    <row r="202" spans="1:5" ht="12.75">
      <c r="A202" s="1"/>
      <c r="B202" s="1" t="s">
        <v>193</v>
      </c>
      <c r="C202" s="2">
        <v>36</v>
      </c>
      <c r="D202" s="3">
        <v>0</v>
      </c>
      <c r="E202" s="2">
        <f t="shared" si="6"/>
        <v>0</v>
      </c>
    </row>
    <row r="203" spans="1:5" ht="12.75">
      <c r="A203" s="1"/>
      <c r="B203" s="1" t="s">
        <v>194</v>
      </c>
      <c r="C203" s="2">
        <v>22</v>
      </c>
      <c r="D203" s="3"/>
      <c r="E203" s="2">
        <f t="shared" si="6"/>
        <v>0</v>
      </c>
    </row>
    <row r="204" spans="1:5" ht="12.75">
      <c r="A204" s="1"/>
      <c r="B204" s="1"/>
      <c r="C204" s="2"/>
      <c r="D204" s="3"/>
      <c r="E204" s="2">
        <f t="shared" si="6"/>
        <v>0</v>
      </c>
    </row>
    <row r="205" spans="1:5" ht="12.75">
      <c r="A205" s="1"/>
      <c r="B205" s="1" t="s">
        <v>195</v>
      </c>
      <c r="C205" s="2">
        <v>37.84</v>
      </c>
      <c r="D205" s="3"/>
      <c r="E205" s="2">
        <f t="shared" si="6"/>
        <v>0</v>
      </c>
    </row>
    <row r="206" spans="1:5" ht="12.75">
      <c r="A206" s="1"/>
      <c r="B206" s="1" t="s">
        <v>196</v>
      </c>
      <c r="C206" s="2">
        <v>56</v>
      </c>
      <c r="D206" s="3">
        <v>0</v>
      </c>
      <c r="E206" s="2">
        <f t="shared" si="6"/>
        <v>0</v>
      </c>
    </row>
    <row r="207" spans="1:5" ht="12.75">
      <c r="A207" s="1"/>
      <c r="B207" s="1" t="s">
        <v>197</v>
      </c>
      <c r="C207" s="2">
        <v>65</v>
      </c>
      <c r="D207" s="3"/>
      <c r="E207" s="2">
        <f t="shared" si="6"/>
        <v>0</v>
      </c>
    </row>
    <row r="208" spans="1:5" ht="12.75">
      <c r="A208" s="1"/>
      <c r="B208" s="1" t="s">
        <v>198</v>
      </c>
      <c r="C208" s="2">
        <v>65</v>
      </c>
      <c r="D208" s="3"/>
      <c r="E208" s="2">
        <f t="shared" si="6"/>
        <v>0</v>
      </c>
    </row>
    <row r="209" spans="1:5" ht="12.75">
      <c r="A209" s="1"/>
      <c r="B209" s="1" t="s">
        <v>199</v>
      </c>
      <c r="C209" s="2">
        <v>72</v>
      </c>
      <c r="D209" s="3"/>
      <c r="E209" s="2">
        <f t="shared" si="6"/>
        <v>0</v>
      </c>
    </row>
    <row r="210" spans="1:5" ht="12.75">
      <c r="A210" s="1"/>
      <c r="B210" s="1"/>
      <c r="C210" s="2"/>
      <c r="D210" s="3"/>
      <c r="E210" s="2"/>
    </row>
    <row r="211" spans="1:5" ht="12.75">
      <c r="A211" s="1"/>
      <c r="B211" s="1"/>
      <c r="C211" s="2"/>
      <c r="D211" s="3"/>
      <c r="E211" s="2"/>
    </row>
    <row r="212" spans="1:5" ht="12.75">
      <c r="A212" s="1" t="s">
        <v>337</v>
      </c>
      <c r="B212" s="1"/>
      <c r="C212" s="2"/>
      <c r="D212" s="3"/>
      <c r="E212" s="2">
        <f>C212*D212</f>
        <v>0</v>
      </c>
    </row>
    <row r="213" spans="1:5" ht="12.75">
      <c r="A213" s="1"/>
      <c r="B213" s="1" t="s">
        <v>200</v>
      </c>
      <c r="C213" s="4">
        <v>29</v>
      </c>
      <c r="D213" s="3"/>
      <c r="E213" s="2">
        <f>C213*D213</f>
        <v>0</v>
      </c>
    </row>
    <row r="214" spans="1:5" ht="12.75">
      <c r="A214" s="1"/>
      <c r="B214" s="1" t="s">
        <v>201</v>
      </c>
      <c r="C214" s="4">
        <v>33</v>
      </c>
      <c r="D214" s="3"/>
      <c r="E214" s="2">
        <f>C214*D214</f>
        <v>0</v>
      </c>
    </row>
    <row r="215" spans="1:5" ht="12.75">
      <c r="A215" s="1"/>
      <c r="B215" s="1"/>
      <c r="C215" s="2"/>
      <c r="D215" s="3"/>
      <c r="E215" s="2">
        <f>C215*D215</f>
        <v>0</v>
      </c>
    </row>
    <row r="216" spans="1:5" ht="12.75">
      <c r="A216" s="1" t="s">
        <v>202</v>
      </c>
      <c r="B216" s="1"/>
      <c r="C216" s="2"/>
      <c r="D216" s="3"/>
      <c r="E216" s="2"/>
    </row>
    <row r="217" spans="1:5" ht="12.75">
      <c r="A217" s="1"/>
      <c r="B217" s="1" t="s">
        <v>203</v>
      </c>
      <c r="C217" s="2">
        <v>4.2</v>
      </c>
      <c r="D217" s="3"/>
      <c r="E217" s="2">
        <f aca="true" t="shared" si="7" ref="E217:E238">C217*D217</f>
        <v>0</v>
      </c>
    </row>
    <row r="218" spans="1:5" ht="12.75">
      <c r="A218" s="1"/>
      <c r="B218" s="1" t="s">
        <v>204</v>
      </c>
      <c r="C218" s="2">
        <v>5</v>
      </c>
      <c r="D218" s="3">
        <v>0</v>
      </c>
      <c r="E218" s="2">
        <f t="shared" si="7"/>
        <v>0</v>
      </c>
    </row>
    <row r="219" spans="1:5" ht="12.75">
      <c r="A219" s="1"/>
      <c r="B219" s="1" t="s">
        <v>205</v>
      </c>
      <c r="C219" s="2">
        <v>6.5</v>
      </c>
      <c r="D219" s="3"/>
      <c r="E219" s="2">
        <f t="shared" si="7"/>
        <v>0</v>
      </c>
    </row>
    <row r="220" spans="1:5" ht="12.75">
      <c r="A220" s="1"/>
      <c r="B220" s="1"/>
      <c r="C220" s="2"/>
      <c r="D220" s="3"/>
      <c r="E220" s="2">
        <f t="shared" si="7"/>
        <v>0</v>
      </c>
    </row>
    <row r="221" spans="1:5" ht="12.75">
      <c r="A221" s="1" t="s">
        <v>206</v>
      </c>
      <c r="B221" s="1" t="s">
        <v>207</v>
      </c>
      <c r="C221" s="2">
        <v>10</v>
      </c>
      <c r="D221" s="3">
        <v>1</v>
      </c>
      <c r="E221" s="2">
        <f t="shared" si="7"/>
        <v>10</v>
      </c>
    </row>
    <row r="222" spans="1:5" ht="12.75">
      <c r="A222" s="1"/>
      <c r="B222" s="1"/>
      <c r="C222" s="2"/>
      <c r="D222" s="3"/>
      <c r="E222" s="2">
        <f t="shared" si="7"/>
        <v>0</v>
      </c>
    </row>
    <row r="223" spans="1:5" ht="12.75">
      <c r="A223" s="1" t="s">
        <v>208</v>
      </c>
      <c r="B223" s="1" t="s">
        <v>209</v>
      </c>
      <c r="C223" s="2">
        <v>73</v>
      </c>
      <c r="D223" s="3">
        <v>1</v>
      </c>
      <c r="E223" s="2">
        <f t="shared" si="7"/>
        <v>73</v>
      </c>
    </row>
    <row r="224" spans="1:5" ht="12.75">
      <c r="A224" s="1"/>
      <c r="B224" s="1" t="s">
        <v>210</v>
      </c>
      <c r="C224" s="2">
        <v>22</v>
      </c>
      <c r="D224" s="3">
        <v>1</v>
      </c>
      <c r="E224" s="2">
        <f t="shared" si="7"/>
        <v>22</v>
      </c>
    </row>
    <row r="225" spans="1:5" ht="12.75">
      <c r="A225" s="1"/>
      <c r="B225" s="1" t="s">
        <v>211</v>
      </c>
      <c r="C225" s="2">
        <v>30</v>
      </c>
      <c r="D225" s="3"/>
      <c r="E225" s="2">
        <f t="shared" si="7"/>
        <v>0</v>
      </c>
    </row>
    <row r="226" spans="1:5" ht="12.75">
      <c r="A226" s="1"/>
      <c r="B226" s="1"/>
      <c r="C226" s="2"/>
      <c r="D226" s="3"/>
      <c r="E226" s="2">
        <f t="shared" si="7"/>
        <v>0</v>
      </c>
    </row>
    <row r="227" spans="1:5" ht="12.75">
      <c r="A227" s="1"/>
      <c r="B227" s="1" t="s">
        <v>212</v>
      </c>
      <c r="C227" s="2">
        <v>45</v>
      </c>
      <c r="D227" s="3">
        <v>1</v>
      </c>
      <c r="E227" s="2">
        <f t="shared" si="7"/>
        <v>45</v>
      </c>
    </row>
    <row r="228" spans="1:5" ht="12.75">
      <c r="A228" s="1"/>
      <c r="B228" s="1"/>
      <c r="C228" s="2"/>
      <c r="D228" s="3"/>
      <c r="E228" s="2">
        <f t="shared" si="7"/>
        <v>0</v>
      </c>
    </row>
    <row r="229" spans="1:5" ht="12.75">
      <c r="A229" s="1" t="s">
        <v>213</v>
      </c>
      <c r="B229" s="1" t="s">
        <v>214</v>
      </c>
      <c r="C229" s="2">
        <v>37</v>
      </c>
      <c r="D229" s="3">
        <v>0</v>
      </c>
      <c r="E229" s="2">
        <f t="shared" si="7"/>
        <v>0</v>
      </c>
    </row>
    <row r="230" spans="1:5" ht="12.75">
      <c r="A230" s="1"/>
      <c r="B230" s="1" t="s">
        <v>215</v>
      </c>
      <c r="C230" s="2">
        <v>19</v>
      </c>
      <c r="D230" s="3">
        <v>0</v>
      </c>
      <c r="E230" s="2">
        <f t="shared" si="7"/>
        <v>0</v>
      </c>
    </row>
    <row r="231" spans="1:5" ht="12.75">
      <c r="A231" s="1"/>
      <c r="B231" s="1" t="s">
        <v>216</v>
      </c>
      <c r="C231" s="2">
        <v>120</v>
      </c>
      <c r="D231" s="3"/>
      <c r="E231" s="2">
        <f t="shared" si="7"/>
        <v>0</v>
      </c>
    </row>
    <row r="232" spans="1:5" ht="12.75">
      <c r="A232" s="1"/>
      <c r="B232" s="1" t="s">
        <v>217</v>
      </c>
      <c r="C232" s="2">
        <v>89.99</v>
      </c>
      <c r="D232" s="3">
        <v>1</v>
      </c>
      <c r="E232" s="2">
        <f t="shared" si="7"/>
        <v>89.99</v>
      </c>
    </row>
    <row r="233" spans="1:5" ht="12.75">
      <c r="A233" s="1"/>
      <c r="B233" s="1" t="s">
        <v>218</v>
      </c>
      <c r="C233" s="2">
        <v>54.99</v>
      </c>
      <c r="D233" s="3"/>
      <c r="E233" s="2">
        <f t="shared" si="7"/>
        <v>0</v>
      </c>
    </row>
    <row r="234" spans="1:5" ht="12.75">
      <c r="A234" s="1"/>
      <c r="B234" s="1" t="s">
        <v>219</v>
      </c>
      <c r="C234" s="2">
        <v>99.99</v>
      </c>
      <c r="D234" s="3"/>
      <c r="E234" s="2">
        <f t="shared" si="7"/>
        <v>0</v>
      </c>
    </row>
    <row r="235" spans="1:5" ht="12.75">
      <c r="A235" s="1"/>
      <c r="B235" s="1"/>
      <c r="C235" s="2"/>
      <c r="D235" s="3"/>
      <c r="E235" s="2">
        <f t="shared" si="7"/>
        <v>0</v>
      </c>
    </row>
    <row r="236" spans="1:5" ht="12.75">
      <c r="A236" s="1" t="s">
        <v>220</v>
      </c>
      <c r="B236" s="1" t="s">
        <v>338</v>
      </c>
      <c r="C236" s="2">
        <v>24</v>
      </c>
      <c r="D236" s="3">
        <v>1</v>
      </c>
      <c r="E236" s="2">
        <f t="shared" si="7"/>
        <v>24</v>
      </c>
    </row>
    <row r="237" spans="1:5" ht="12.75">
      <c r="A237" s="1"/>
      <c r="B237" s="1"/>
      <c r="C237" s="2"/>
      <c r="D237" s="3"/>
      <c r="E237" s="2">
        <f t="shared" si="7"/>
        <v>0</v>
      </c>
    </row>
    <row r="238" spans="1:5" ht="12.75">
      <c r="A238" s="1" t="s">
        <v>222</v>
      </c>
      <c r="B238" s="1" t="s">
        <v>223</v>
      </c>
      <c r="C238" s="2">
        <v>216</v>
      </c>
      <c r="D238" s="3">
        <v>0</v>
      </c>
      <c r="E238" s="2">
        <f t="shared" si="7"/>
        <v>0</v>
      </c>
    </row>
    <row r="239" spans="1:5" ht="12.75">
      <c r="A239" s="1"/>
      <c r="B239" s="1"/>
      <c r="C239" s="2"/>
      <c r="D239" s="3"/>
      <c r="E239" s="2"/>
    </row>
    <row r="240" spans="1:5" ht="12.75">
      <c r="A240" s="1"/>
      <c r="B240" s="1" t="s">
        <v>224</v>
      </c>
      <c r="C240" s="2">
        <v>148</v>
      </c>
      <c r="D240" s="3"/>
      <c r="E240" s="2">
        <f>C240*D240</f>
        <v>0</v>
      </c>
    </row>
    <row r="241" spans="1:5" ht="12.75">
      <c r="A241" s="1"/>
      <c r="B241" s="1" t="s">
        <v>225</v>
      </c>
      <c r="C241" s="2">
        <v>193.5</v>
      </c>
      <c r="D241" s="3"/>
      <c r="E241" s="2">
        <f>C241*D241</f>
        <v>0</v>
      </c>
    </row>
    <row r="242" spans="1:5" ht="12.75">
      <c r="A242" s="1"/>
      <c r="B242" s="1" t="s">
        <v>226</v>
      </c>
      <c r="C242" s="2">
        <v>95.56</v>
      </c>
      <c r="D242" s="3"/>
      <c r="E242" s="2">
        <f>C242*D242</f>
        <v>0</v>
      </c>
    </row>
    <row r="243" spans="1:5" ht="12.75">
      <c r="A243" s="1"/>
      <c r="B243" s="1"/>
      <c r="C243" s="2"/>
      <c r="D243" s="3"/>
      <c r="E243" s="2"/>
    </row>
    <row r="244" spans="1:5" ht="12.75">
      <c r="A244" s="1"/>
      <c r="B244" s="1" t="s">
        <v>227</v>
      </c>
      <c r="C244" s="2">
        <v>185</v>
      </c>
      <c r="D244" s="3"/>
      <c r="E244" s="2">
        <f>C244*D244</f>
        <v>0</v>
      </c>
    </row>
    <row r="245" spans="1:5" ht="12.75">
      <c r="A245" s="1"/>
      <c r="B245" s="1"/>
      <c r="C245" s="2"/>
      <c r="D245" s="3"/>
      <c r="E245" s="2"/>
    </row>
    <row r="246" spans="1:5" ht="12.75">
      <c r="A246" s="1"/>
      <c r="B246" s="1"/>
      <c r="C246" s="2"/>
      <c r="D246" s="3"/>
      <c r="E246" s="2">
        <f>C246*D246</f>
        <v>0</v>
      </c>
    </row>
    <row r="247" spans="1:5" ht="25.5">
      <c r="A247" s="1" t="s">
        <v>228</v>
      </c>
      <c r="B247" s="10" t="s">
        <v>229</v>
      </c>
      <c r="C247" s="2">
        <v>-200</v>
      </c>
      <c r="D247" s="3">
        <v>0</v>
      </c>
      <c r="E247" s="2">
        <f>C247*D247</f>
        <v>0</v>
      </c>
    </row>
    <row r="248" spans="1:5" ht="12.75">
      <c r="A248" s="1"/>
      <c r="B248" s="1" t="s">
        <v>230</v>
      </c>
      <c r="C248" s="2">
        <v>0</v>
      </c>
      <c r="D248" s="3">
        <v>1</v>
      </c>
      <c r="E248" s="2">
        <f>C248*D248</f>
        <v>0</v>
      </c>
    </row>
    <row r="249" spans="1:5" ht="12.75">
      <c r="A249" s="1" t="s">
        <v>231</v>
      </c>
      <c r="B249" s="1"/>
      <c r="C249" s="2"/>
      <c r="D249" s="1"/>
      <c r="E249" s="2">
        <f>SUM(E3:E248)</f>
        <v>7655.82</v>
      </c>
    </row>
    <row r="250" spans="1:5" ht="12.75">
      <c r="A250" s="1"/>
      <c r="B250" s="1"/>
      <c r="C250" s="2"/>
      <c r="D250" s="2"/>
      <c r="E250" s="2"/>
    </row>
    <row r="251" spans="1:5" ht="12.75">
      <c r="A251" s="1"/>
      <c r="B251" t="s">
        <v>232</v>
      </c>
      <c r="C251" s="2"/>
      <c r="D251" s="2"/>
      <c r="E251" s="2">
        <f>E249*0.9</f>
        <v>6890.238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5"/>
  <sheetViews>
    <sheetView zoomScalePageLayoutView="0" workbookViewId="0" topLeftCell="A226">
      <selection activeCell="A260" sqref="A260"/>
    </sheetView>
  </sheetViews>
  <sheetFormatPr defaultColWidth="11.57421875" defaultRowHeight="12.75"/>
  <cols>
    <col min="1" max="1" width="29.421875" style="0" customWidth="1"/>
    <col min="2" max="2" width="59.7109375" style="0" customWidth="1"/>
    <col min="3" max="16384" width="11.421875" style="0" customWidth="1"/>
  </cols>
  <sheetData>
    <row r="1" spans="1:5" ht="12.75">
      <c r="A1" t="s">
        <v>0</v>
      </c>
      <c r="B1" s="1" t="s">
        <v>1</v>
      </c>
      <c r="C1" s="4" t="s">
        <v>2</v>
      </c>
      <c r="D1" s="12" t="s">
        <v>3</v>
      </c>
      <c r="E1" s="4" t="s">
        <v>4</v>
      </c>
    </row>
    <row r="2" spans="1:5" ht="16.5" customHeight="1">
      <c r="A2" t="s">
        <v>339</v>
      </c>
      <c r="B2" s="1"/>
      <c r="C2" s="4"/>
      <c r="D2" s="8"/>
      <c r="E2" s="4"/>
    </row>
    <row r="3" spans="2:5" ht="12.75">
      <c r="B3" s="1" t="s">
        <v>7</v>
      </c>
      <c r="C3" s="4">
        <v>1666</v>
      </c>
      <c r="D3" s="8">
        <v>0</v>
      </c>
      <c r="E3" s="4">
        <f aca="true" t="shared" si="0" ref="E3:E44">C3*D3</f>
        <v>0</v>
      </c>
    </row>
    <row r="4" spans="2:5" ht="12.75">
      <c r="B4" s="1" t="s">
        <v>8</v>
      </c>
      <c r="C4" s="4">
        <v>1666</v>
      </c>
      <c r="D4" s="8">
        <v>1</v>
      </c>
      <c r="E4" s="4">
        <f t="shared" si="0"/>
        <v>1666</v>
      </c>
    </row>
    <row r="5" spans="2:5" ht="12.75">
      <c r="B5" s="1" t="s">
        <v>9</v>
      </c>
      <c r="C5" s="4">
        <v>1666</v>
      </c>
      <c r="D5" s="8"/>
      <c r="E5" s="4">
        <f t="shared" si="0"/>
        <v>0</v>
      </c>
    </row>
    <row r="6" spans="2:5" ht="12.75">
      <c r="B6" s="1"/>
      <c r="C6" s="4"/>
      <c r="D6" s="8"/>
      <c r="E6" s="4">
        <f t="shared" si="0"/>
        <v>0</v>
      </c>
    </row>
    <row r="7" spans="2:5" ht="12.75">
      <c r="B7" s="1"/>
      <c r="C7" s="4"/>
      <c r="D7" s="8"/>
      <c r="E7" s="4">
        <f t="shared" si="0"/>
        <v>0</v>
      </c>
    </row>
    <row r="8" spans="1:5" ht="12.75">
      <c r="A8" t="s">
        <v>11</v>
      </c>
      <c r="B8" s="1" t="s">
        <v>12</v>
      </c>
      <c r="C8" s="4">
        <v>139</v>
      </c>
      <c r="D8" s="8">
        <v>0</v>
      </c>
      <c r="E8" s="4">
        <f t="shared" si="0"/>
        <v>0</v>
      </c>
    </row>
    <row r="9" spans="2:5" ht="12.75">
      <c r="B9" s="1" t="s">
        <v>248</v>
      </c>
      <c r="C9" s="4">
        <v>59.95</v>
      </c>
      <c r="D9" s="8"/>
      <c r="E9" s="4">
        <f t="shared" si="0"/>
        <v>0</v>
      </c>
    </row>
    <row r="10" spans="2:5" ht="12.75">
      <c r="B10" s="1" t="s">
        <v>249</v>
      </c>
      <c r="C10" s="4">
        <v>37</v>
      </c>
      <c r="D10" s="8">
        <v>1</v>
      </c>
      <c r="E10" s="4">
        <f t="shared" si="0"/>
        <v>37</v>
      </c>
    </row>
    <row r="11" spans="2:5" ht="12.75">
      <c r="B11" s="1" t="s">
        <v>250</v>
      </c>
      <c r="C11" s="4">
        <v>25</v>
      </c>
      <c r="D11" s="8">
        <v>0</v>
      </c>
      <c r="E11" s="4">
        <f t="shared" si="0"/>
        <v>0</v>
      </c>
    </row>
    <row r="12" spans="2:5" ht="12.75">
      <c r="B12" s="1"/>
      <c r="C12" s="4"/>
      <c r="D12" s="8"/>
      <c r="E12" s="4">
        <f t="shared" si="0"/>
        <v>0</v>
      </c>
    </row>
    <row r="13" spans="1:5" ht="12.75">
      <c r="A13" t="s">
        <v>340</v>
      </c>
      <c r="B13" s="1" t="s">
        <v>15</v>
      </c>
      <c r="C13" s="4">
        <v>36</v>
      </c>
      <c r="D13" s="8">
        <v>0</v>
      </c>
      <c r="E13" s="4">
        <f t="shared" si="0"/>
        <v>0</v>
      </c>
    </row>
    <row r="14" spans="2:5" ht="12.75">
      <c r="B14" s="1" t="s">
        <v>236</v>
      </c>
      <c r="C14" s="4">
        <v>45</v>
      </c>
      <c r="D14" s="8">
        <v>1</v>
      </c>
      <c r="E14" s="4">
        <f t="shared" si="0"/>
        <v>45</v>
      </c>
    </row>
    <row r="15" spans="2:5" ht="12.75">
      <c r="B15" s="1"/>
      <c r="C15" s="4"/>
      <c r="D15" s="8"/>
      <c r="E15" s="4">
        <f t="shared" si="0"/>
        <v>0</v>
      </c>
    </row>
    <row r="16" spans="1:5" ht="12.75">
      <c r="A16" t="s">
        <v>18</v>
      </c>
      <c r="B16" s="1" t="s">
        <v>19</v>
      </c>
      <c r="C16" s="4">
        <v>40</v>
      </c>
      <c r="D16" s="8">
        <v>0</v>
      </c>
      <c r="E16" s="4">
        <f t="shared" si="0"/>
        <v>0</v>
      </c>
    </row>
    <row r="17" spans="2:5" ht="12.75">
      <c r="B17" s="1" t="s">
        <v>20</v>
      </c>
      <c r="C17" s="4">
        <v>40</v>
      </c>
      <c r="D17" s="8">
        <v>0</v>
      </c>
      <c r="E17" s="4">
        <f t="shared" si="0"/>
        <v>0</v>
      </c>
    </row>
    <row r="18" spans="2:5" ht="12.75">
      <c r="B18" s="1" t="s">
        <v>21</v>
      </c>
      <c r="C18" s="4">
        <v>40</v>
      </c>
      <c r="D18" s="8"/>
      <c r="E18" s="4">
        <f t="shared" si="0"/>
        <v>0</v>
      </c>
    </row>
    <row r="19" spans="2:5" ht="12.75">
      <c r="B19" s="1" t="s">
        <v>22</v>
      </c>
      <c r="C19" s="4">
        <v>22</v>
      </c>
      <c r="D19" s="8">
        <v>1</v>
      </c>
      <c r="E19" s="4">
        <f t="shared" si="0"/>
        <v>22</v>
      </c>
    </row>
    <row r="20" spans="2:5" ht="12.75">
      <c r="B20" s="1"/>
      <c r="C20" s="4"/>
      <c r="D20" s="8"/>
      <c r="E20" s="4">
        <f t="shared" si="0"/>
        <v>0</v>
      </c>
    </row>
    <row r="21" spans="1:5" ht="12.75">
      <c r="A21" t="s">
        <v>341</v>
      </c>
      <c r="B21" s="1" t="s">
        <v>342</v>
      </c>
      <c r="C21" s="4">
        <v>58</v>
      </c>
      <c r="D21" s="8"/>
      <c r="E21" s="4">
        <f t="shared" si="0"/>
        <v>0</v>
      </c>
    </row>
    <row r="22" spans="2:5" ht="12.75">
      <c r="B22" s="1" t="s">
        <v>343</v>
      </c>
      <c r="C22" s="4">
        <v>36</v>
      </c>
      <c r="D22" s="8"/>
      <c r="E22" s="4">
        <f t="shared" si="0"/>
        <v>0</v>
      </c>
    </row>
    <row r="23" spans="2:5" ht="12.75">
      <c r="B23" s="1"/>
      <c r="C23" s="4"/>
      <c r="D23" s="8"/>
      <c r="E23" s="4">
        <f t="shared" si="0"/>
        <v>0</v>
      </c>
    </row>
    <row r="24" spans="1:5" ht="12.75">
      <c r="A24" t="s">
        <v>344</v>
      </c>
      <c r="B24" s="1" t="s">
        <v>345</v>
      </c>
      <c r="C24" s="4">
        <v>60</v>
      </c>
      <c r="D24" s="8"/>
      <c r="E24" s="4">
        <f t="shared" si="0"/>
        <v>0</v>
      </c>
    </row>
    <row r="25" spans="2:5" ht="12.75">
      <c r="B25" s="1" t="s">
        <v>346</v>
      </c>
      <c r="C25" s="4">
        <v>60</v>
      </c>
      <c r="D25" s="8"/>
      <c r="E25" s="4">
        <f t="shared" si="0"/>
        <v>0</v>
      </c>
    </row>
    <row r="26" spans="2:5" ht="12.75">
      <c r="B26" s="1" t="s">
        <v>347</v>
      </c>
      <c r="C26" s="4">
        <v>60</v>
      </c>
      <c r="D26" s="8"/>
      <c r="E26" s="4">
        <f t="shared" si="0"/>
        <v>0</v>
      </c>
    </row>
    <row r="27" spans="2:5" ht="12.75">
      <c r="B27" s="1"/>
      <c r="C27" s="4"/>
      <c r="D27" s="8"/>
      <c r="E27" s="4">
        <f t="shared" si="0"/>
        <v>0</v>
      </c>
    </row>
    <row r="28" spans="1:5" ht="12.75">
      <c r="A28" t="s">
        <v>348</v>
      </c>
      <c r="B28" s="1" t="s">
        <v>28</v>
      </c>
      <c r="C28" s="4">
        <v>6.2</v>
      </c>
      <c r="D28" s="8">
        <v>1</v>
      </c>
      <c r="E28" s="4">
        <f t="shared" si="0"/>
        <v>6.2</v>
      </c>
    </row>
    <row r="29" spans="2:5" ht="12.75">
      <c r="B29" s="1" t="s">
        <v>29</v>
      </c>
      <c r="C29" s="4">
        <v>39.95</v>
      </c>
      <c r="D29" s="8"/>
      <c r="E29" s="4">
        <f t="shared" si="0"/>
        <v>0</v>
      </c>
    </row>
    <row r="30" spans="2:5" ht="12.75">
      <c r="B30" s="1" t="s">
        <v>30</v>
      </c>
      <c r="C30" s="4">
        <v>39.95</v>
      </c>
      <c r="D30" s="8"/>
      <c r="E30" s="4">
        <f t="shared" si="0"/>
        <v>0</v>
      </c>
    </row>
    <row r="31" spans="2:5" ht="12.75">
      <c r="B31" s="1" t="s">
        <v>31</v>
      </c>
      <c r="C31" s="4">
        <v>29.95</v>
      </c>
      <c r="D31" s="8"/>
      <c r="E31" s="4">
        <f t="shared" si="0"/>
        <v>0</v>
      </c>
    </row>
    <row r="32" spans="2:5" ht="12.75">
      <c r="B32" s="1" t="s">
        <v>32</v>
      </c>
      <c r="C32" s="4">
        <v>29.95</v>
      </c>
      <c r="D32" s="8">
        <v>0</v>
      </c>
      <c r="E32" s="4">
        <f t="shared" si="0"/>
        <v>0</v>
      </c>
    </row>
    <row r="33" spans="2:5" ht="12.75">
      <c r="B33" s="1"/>
      <c r="C33" s="4"/>
      <c r="D33" s="8"/>
      <c r="E33" s="4">
        <f t="shared" si="0"/>
        <v>0</v>
      </c>
    </row>
    <row r="34" spans="1:5" ht="12.75">
      <c r="A34" t="s">
        <v>33</v>
      </c>
      <c r="B34" s="1" t="s">
        <v>34</v>
      </c>
      <c r="C34" s="4">
        <v>58.35</v>
      </c>
      <c r="D34" s="8">
        <v>0</v>
      </c>
      <c r="E34" s="4">
        <f t="shared" si="0"/>
        <v>0</v>
      </c>
    </row>
    <row r="35" spans="2:5" ht="12.75">
      <c r="B35" s="1"/>
      <c r="C35" s="4"/>
      <c r="D35" s="8"/>
      <c r="E35" s="4">
        <f t="shared" si="0"/>
        <v>0</v>
      </c>
    </row>
    <row r="36" spans="1:5" ht="12.75">
      <c r="A36" t="s">
        <v>349</v>
      </c>
      <c r="B36" s="1" t="s">
        <v>350</v>
      </c>
      <c r="C36" s="4">
        <v>80</v>
      </c>
      <c r="D36" s="8"/>
      <c r="E36" s="4">
        <f t="shared" si="0"/>
        <v>0</v>
      </c>
    </row>
    <row r="37" spans="2:5" ht="12.75">
      <c r="B37" s="1" t="s">
        <v>351</v>
      </c>
      <c r="C37" s="4">
        <v>15</v>
      </c>
      <c r="D37" s="8"/>
      <c r="E37" s="4">
        <f t="shared" si="0"/>
        <v>0</v>
      </c>
    </row>
    <row r="38" spans="2:5" ht="12.75">
      <c r="B38" s="1"/>
      <c r="C38" s="4"/>
      <c r="D38" s="8"/>
      <c r="E38" s="4">
        <f t="shared" si="0"/>
        <v>0</v>
      </c>
    </row>
    <row r="39" spans="1:5" ht="12.75">
      <c r="A39" t="s">
        <v>35</v>
      </c>
      <c r="B39" s="1" t="s">
        <v>256</v>
      </c>
      <c r="C39" s="4">
        <v>115</v>
      </c>
      <c r="D39" s="8">
        <v>0</v>
      </c>
      <c r="E39" s="4">
        <f t="shared" si="0"/>
        <v>0</v>
      </c>
    </row>
    <row r="40" spans="2:5" ht="12.75">
      <c r="B40" s="1" t="s">
        <v>257</v>
      </c>
      <c r="C40" s="4">
        <v>39.99</v>
      </c>
      <c r="D40" s="8"/>
      <c r="E40" s="4">
        <f t="shared" si="0"/>
        <v>0</v>
      </c>
    </row>
    <row r="41" spans="2:5" ht="12.75">
      <c r="B41" s="1"/>
      <c r="C41" s="4"/>
      <c r="D41" s="8"/>
      <c r="E41" s="4">
        <f t="shared" si="0"/>
        <v>0</v>
      </c>
    </row>
    <row r="42" spans="1:5" ht="12.75">
      <c r="A42" t="s">
        <v>38</v>
      </c>
      <c r="B42" s="1" t="s">
        <v>258</v>
      </c>
      <c r="C42" s="4">
        <v>160</v>
      </c>
      <c r="D42" s="8">
        <v>1</v>
      </c>
      <c r="E42" s="4">
        <f t="shared" si="0"/>
        <v>160</v>
      </c>
    </row>
    <row r="43" spans="2:5" ht="12.75">
      <c r="B43" s="1" t="s">
        <v>259</v>
      </c>
      <c r="C43" s="4">
        <v>320</v>
      </c>
      <c r="D43" s="8"/>
      <c r="E43" s="4">
        <f t="shared" si="0"/>
        <v>0</v>
      </c>
    </row>
    <row r="44" spans="2:5" ht="12.75">
      <c r="B44" s="1"/>
      <c r="C44" s="4"/>
      <c r="D44" s="8"/>
      <c r="E44" s="4">
        <f t="shared" si="0"/>
        <v>0</v>
      </c>
    </row>
    <row r="45" spans="1:5" ht="12.75">
      <c r="A45" t="s">
        <v>43</v>
      </c>
      <c r="B45" s="1"/>
      <c r="C45" s="4"/>
      <c r="D45" s="8"/>
      <c r="E45" s="4"/>
    </row>
    <row r="46" spans="2:5" ht="12.75">
      <c r="B46" s="1" t="s">
        <v>260</v>
      </c>
      <c r="C46" s="4">
        <v>85.41</v>
      </c>
      <c r="D46" s="8"/>
      <c r="E46" s="4">
        <f aca="true" t="shared" si="1" ref="E46:E53">C46*D46</f>
        <v>0</v>
      </c>
    </row>
    <row r="47" spans="2:5" ht="12.75">
      <c r="B47" s="1" t="s">
        <v>261</v>
      </c>
      <c r="C47" s="4">
        <v>97.28</v>
      </c>
      <c r="D47" s="8"/>
      <c r="E47" s="4">
        <f t="shared" si="1"/>
        <v>0</v>
      </c>
    </row>
    <row r="48" spans="2:5" ht="12.75">
      <c r="B48" s="1" t="s">
        <v>262</v>
      </c>
      <c r="C48" s="4">
        <v>81.46</v>
      </c>
      <c r="D48" s="8"/>
      <c r="E48" s="4">
        <f t="shared" si="1"/>
        <v>0</v>
      </c>
    </row>
    <row r="49" spans="2:5" ht="12.75">
      <c r="B49" s="1"/>
      <c r="C49" s="4"/>
      <c r="D49" s="8"/>
      <c r="E49" s="4">
        <f t="shared" si="1"/>
        <v>0</v>
      </c>
    </row>
    <row r="50" spans="1:5" ht="12.75">
      <c r="A50" t="s">
        <v>48</v>
      </c>
      <c r="B50" s="1"/>
      <c r="C50" s="4"/>
      <c r="D50" s="8"/>
      <c r="E50" s="4">
        <f t="shared" si="1"/>
        <v>0</v>
      </c>
    </row>
    <row r="51" spans="2:5" ht="12.75">
      <c r="B51" s="1" t="s">
        <v>263</v>
      </c>
      <c r="C51" s="4">
        <v>91.69</v>
      </c>
      <c r="D51" s="8"/>
      <c r="E51" s="4">
        <f t="shared" si="1"/>
        <v>0</v>
      </c>
    </row>
    <row r="52" spans="2:5" ht="25.5">
      <c r="B52" s="1" t="s">
        <v>264</v>
      </c>
      <c r="C52" s="4">
        <v>106.59</v>
      </c>
      <c r="D52" s="8"/>
      <c r="E52" s="4">
        <f t="shared" si="1"/>
        <v>0</v>
      </c>
    </row>
    <row r="53" spans="2:5" ht="12.75">
      <c r="B53" s="1"/>
      <c r="C53" s="4"/>
      <c r="D53" s="8"/>
      <c r="E53" s="4">
        <f t="shared" si="1"/>
        <v>0</v>
      </c>
    </row>
    <row r="54" spans="1:5" ht="12.75">
      <c r="A54" t="s">
        <v>52</v>
      </c>
      <c r="B54" s="1"/>
      <c r="C54" s="2"/>
      <c r="D54" s="8"/>
      <c r="E54" s="4"/>
    </row>
    <row r="55" spans="2:5" ht="12.75">
      <c r="B55" s="1"/>
      <c r="C55" s="2"/>
      <c r="D55" s="8"/>
      <c r="E55" s="4">
        <f aca="true" t="shared" si="2" ref="E55:E80">C55*D55</f>
        <v>0</v>
      </c>
    </row>
    <row r="56" spans="2:5" ht="12.75">
      <c r="B56" s="1" t="s">
        <v>62</v>
      </c>
      <c r="C56" s="2">
        <v>309</v>
      </c>
      <c r="D56" s="8"/>
      <c r="E56" s="4">
        <f t="shared" si="2"/>
        <v>0</v>
      </c>
    </row>
    <row r="57" spans="2:5" ht="12.75">
      <c r="B57" s="1" t="s">
        <v>63</v>
      </c>
      <c r="C57" s="2">
        <v>325</v>
      </c>
      <c r="D57" s="8"/>
      <c r="E57" s="4">
        <f t="shared" si="2"/>
        <v>0</v>
      </c>
    </row>
    <row r="58" spans="2:5" ht="12.75">
      <c r="B58" s="1" t="s">
        <v>64</v>
      </c>
      <c r="C58" s="2">
        <v>340</v>
      </c>
      <c r="D58" s="8"/>
      <c r="E58" s="4">
        <f t="shared" si="2"/>
        <v>0</v>
      </c>
    </row>
    <row r="59" spans="2:5" ht="12.75">
      <c r="B59" s="1" t="s">
        <v>65</v>
      </c>
      <c r="C59" s="2">
        <v>309</v>
      </c>
      <c r="D59" s="8"/>
      <c r="E59" s="4">
        <f t="shared" si="2"/>
        <v>0</v>
      </c>
    </row>
    <row r="60" spans="2:5" ht="12.75">
      <c r="B60" s="1" t="s">
        <v>66</v>
      </c>
      <c r="C60" s="2">
        <v>325</v>
      </c>
      <c r="D60" s="8"/>
      <c r="E60" s="4">
        <f t="shared" si="2"/>
        <v>0</v>
      </c>
    </row>
    <row r="61" spans="2:5" ht="12.75">
      <c r="B61" s="1" t="s">
        <v>67</v>
      </c>
      <c r="C61" s="2">
        <v>309</v>
      </c>
      <c r="D61" s="8"/>
      <c r="E61" s="4">
        <f t="shared" si="2"/>
        <v>0</v>
      </c>
    </row>
    <row r="62" spans="2:5" ht="12.75">
      <c r="B62" s="1" t="s">
        <v>68</v>
      </c>
      <c r="C62" s="2">
        <v>325</v>
      </c>
      <c r="D62" s="8"/>
      <c r="E62" s="4">
        <f t="shared" si="2"/>
        <v>0</v>
      </c>
    </row>
    <row r="63" spans="2:5" ht="12.75">
      <c r="B63" s="1" t="s">
        <v>69</v>
      </c>
      <c r="C63" s="2">
        <v>340</v>
      </c>
      <c r="D63" s="8"/>
      <c r="E63" s="4">
        <f t="shared" si="2"/>
        <v>0</v>
      </c>
    </row>
    <row r="64" spans="2:5" ht="12.75">
      <c r="B64" s="1"/>
      <c r="C64" s="2"/>
      <c r="D64" s="8"/>
      <c r="E64" s="4">
        <f t="shared" si="2"/>
        <v>0</v>
      </c>
    </row>
    <row r="65" spans="2:5" ht="12.75">
      <c r="B65" s="1" t="s">
        <v>70</v>
      </c>
      <c r="C65" s="2">
        <v>144.95</v>
      </c>
      <c r="D65" s="8"/>
      <c r="E65" s="4">
        <f t="shared" si="2"/>
        <v>0</v>
      </c>
    </row>
    <row r="66" spans="2:5" ht="12.75">
      <c r="B66" s="1" t="s">
        <v>71</v>
      </c>
      <c r="C66" s="2">
        <v>144.95</v>
      </c>
      <c r="D66" s="8"/>
      <c r="E66" s="4">
        <f t="shared" si="2"/>
        <v>0</v>
      </c>
    </row>
    <row r="67" spans="2:5" ht="12.75">
      <c r="B67" s="1" t="s">
        <v>72</v>
      </c>
      <c r="C67" s="2">
        <v>144.95</v>
      </c>
      <c r="D67" s="8"/>
      <c r="E67" s="4">
        <f t="shared" si="2"/>
        <v>0</v>
      </c>
    </row>
    <row r="68" spans="2:5" ht="12.75">
      <c r="B68" s="1" t="s">
        <v>73</v>
      </c>
      <c r="C68" s="2">
        <v>144.95</v>
      </c>
      <c r="D68" s="8"/>
      <c r="E68" s="4">
        <f t="shared" si="2"/>
        <v>0</v>
      </c>
    </row>
    <row r="69" spans="2:5" ht="12.75">
      <c r="B69" s="1"/>
      <c r="C69" s="2"/>
      <c r="D69" s="8"/>
      <c r="E69" s="4">
        <f t="shared" si="2"/>
        <v>0</v>
      </c>
    </row>
    <row r="70" spans="2:5" ht="12.75">
      <c r="B70" s="1"/>
      <c r="C70" s="2"/>
      <c r="D70" s="8"/>
      <c r="E70" s="4">
        <f t="shared" si="2"/>
        <v>0</v>
      </c>
    </row>
    <row r="71" spans="1:5" ht="12.75">
      <c r="A71" t="s">
        <v>74</v>
      </c>
      <c r="B71" s="1"/>
      <c r="C71" s="4"/>
      <c r="D71" s="8"/>
      <c r="E71" s="4">
        <f t="shared" si="2"/>
        <v>0</v>
      </c>
    </row>
    <row r="72" spans="2:5" ht="12.75">
      <c r="B72" s="1" t="s">
        <v>265</v>
      </c>
      <c r="C72" s="4">
        <v>59.95</v>
      </c>
      <c r="D72" s="8"/>
      <c r="E72" s="4">
        <f t="shared" si="2"/>
        <v>0</v>
      </c>
    </row>
    <row r="73" spans="2:5" ht="12.75">
      <c r="B73" s="1" t="s">
        <v>266</v>
      </c>
      <c r="C73" s="4">
        <v>59.95</v>
      </c>
      <c r="D73" s="8"/>
      <c r="E73" s="4">
        <f t="shared" si="2"/>
        <v>0</v>
      </c>
    </row>
    <row r="74" spans="2:5" ht="12.75">
      <c r="B74" s="1" t="s">
        <v>267</v>
      </c>
      <c r="C74" s="4">
        <v>28.99</v>
      </c>
      <c r="D74" s="8"/>
      <c r="E74" s="4">
        <f t="shared" si="2"/>
        <v>0</v>
      </c>
    </row>
    <row r="75" spans="2:5" ht="12.75">
      <c r="B75" s="1" t="s">
        <v>268</v>
      </c>
      <c r="C75" s="4">
        <v>28.99</v>
      </c>
      <c r="D75" s="8"/>
      <c r="E75" s="4">
        <f t="shared" si="2"/>
        <v>0</v>
      </c>
    </row>
    <row r="76" spans="2:5" ht="12.75">
      <c r="B76" s="1" t="s">
        <v>269</v>
      </c>
      <c r="C76" s="4">
        <v>201</v>
      </c>
      <c r="D76" s="8"/>
      <c r="E76" s="4">
        <f t="shared" si="2"/>
        <v>0</v>
      </c>
    </row>
    <row r="77" spans="2:5" ht="12.75">
      <c r="B77" s="1" t="s">
        <v>76</v>
      </c>
      <c r="C77" s="4">
        <v>158</v>
      </c>
      <c r="D77" s="8"/>
      <c r="E77" s="4">
        <f t="shared" si="2"/>
        <v>0</v>
      </c>
    </row>
    <row r="78" spans="2:5" ht="12.75">
      <c r="B78" s="1" t="s">
        <v>270</v>
      </c>
      <c r="C78" s="4">
        <v>163</v>
      </c>
      <c r="D78" s="8"/>
      <c r="E78" s="4">
        <f t="shared" si="2"/>
        <v>0</v>
      </c>
    </row>
    <row r="79" spans="2:5" ht="12.75">
      <c r="B79" s="1"/>
      <c r="C79" s="4"/>
      <c r="D79" s="8"/>
      <c r="E79" s="4">
        <f t="shared" si="2"/>
        <v>0</v>
      </c>
    </row>
    <row r="80" spans="2:5" ht="12.75">
      <c r="B80" s="1"/>
      <c r="C80" s="4"/>
      <c r="D80" s="8"/>
      <c r="E80" s="4">
        <f t="shared" si="2"/>
        <v>0</v>
      </c>
    </row>
    <row r="81" spans="1:5" ht="12.75">
      <c r="A81" t="s">
        <v>78</v>
      </c>
      <c r="B81" s="1"/>
      <c r="C81" s="4"/>
      <c r="D81" s="8"/>
      <c r="E81" s="4"/>
    </row>
    <row r="82" spans="2:5" ht="14.25" customHeight="1">
      <c r="B82" s="1" t="s">
        <v>271</v>
      </c>
      <c r="C82" s="4">
        <v>1735</v>
      </c>
      <c r="D82" s="8"/>
      <c r="E82" s="4">
        <f aca="true" t="shared" si="3" ref="E82:E113">C82*D82</f>
        <v>0</v>
      </c>
    </row>
    <row r="83" spans="2:5" ht="14.25" customHeight="1">
      <c r="B83" s="1" t="s">
        <v>272</v>
      </c>
      <c r="C83" s="4">
        <v>1785</v>
      </c>
      <c r="D83" s="8"/>
      <c r="E83" s="4">
        <f t="shared" si="3"/>
        <v>0</v>
      </c>
    </row>
    <row r="84" spans="2:5" ht="14.25" customHeight="1">
      <c r="B84" s="1" t="s">
        <v>273</v>
      </c>
      <c r="C84" s="4">
        <v>1785</v>
      </c>
      <c r="D84" s="8">
        <v>0</v>
      </c>
      <c r="E84" s="4">
        <f t="shared" si="3"/>
        <v>0</v>
      </c>
    </row>
    <row r="85" spans="2:5" ht="12.75">
      <c r="B85" s="1"/>
      <c r="C85" s="4"/>
      <c r="D85" s="8"/>
      <c r="E85" s="4">
        <f t="shared" si="3"/>
        <v>0</v>
      </c>
    </row>
    <row r="86" spans="2:5" ht="12.75">
      <c r="B86" s="1" t="s">
        <v>82</v>
      </c>
      <c r="C86" s="4">
        <v>697.98</v>
      </c>
      <c r="D86" s="8"/>
      <c r="E86" s="4">
        <f t="shared" si="3"/>
        <v>0</v>
      </c>
    </row>
    <row r="87" spans="2:5" ht="12.75">
      <c r="B87" s="1" t="s">
        <v>83</v>
      </c>
      <c r="C87" s="4">
        <v>697.98</v>
      </c>
      <c r="D87" s="8">
        <v>0</v>
      </c>
      <c r="E87" s="4">
        <f t="shared" si="3"/>
        <v>0</v>
      </c>
    </row>
    <row r="88" spans="2:5" ht="12.75">
      <c r="B88" s="1" t="s">
        <v>84</v>
      </c>
      <c r="C88" s="4">
        <v>697.98</v>
      </c>
      <c r="D88" s="8"/>
      <c r="E88" s="4">
        <f t="shared" si="3"/>
        <v>0</v>
      </c>
    </row>
    <row r="89" spans="2:5" ht="12.75">
      <c r="B89" s="1" t="s">
        <v>85</v>
      </c>
      <c r="C89" s="4">
        <v>697.98</v>
      </c>
      <c r="D89" s="8"/>
      <c r="E89" s="4">
        <f t="shared" si="3"/>
        <v>0</v>
      </c>
    </row>
    <row r="90" spans="2:5" ht="12.75">
      <c r="B90" s="1" t="s">
        <v>86</v>
      </c>
      <c r="C90" s="4">
        <v>359.98</v>
      </c>
      <c r="D90" s="8"/>
      <c r="E90" s="4">
        <f t="shared" si="3"/>
        <v>0</v>
      </c>
    </row>
    <row r="91" spans="2:5" ht="12.75">
      <c r="B91" s="1" t="s">
        <v>87</v>
      </c>
      <c r="C91" s="4">
        <v>359.98</v>
      </c>
      <c r="D91" s="8"/>
      <c r="E91" s="4">
        <f t="shared" si="3"/>
        <v>0</v>
      </c>
    </row>
    <row r="92" spans="2:5" ht="12.75">
      <c r="B92" s="1" t="s">
        <v>88</v>
      </c>
      <c r="C92" s="4">
        <v>359.98</v>
      </c>
      <c r="D92" s="8"/>
      <c r="E92" s="4">
        <f t="shared" si="3"/>
        <v>0</v>
      </c>
    </row>
    <row r="93" spans="2:5" ht="12.75">
      <c r="B93" s="1" t="s">
        <v>89</v>
      </c>
      <c r="C93" s="4">
        <v>359.98</v>
      </c>
      <c r="D93" s="8"/>
      <c r="E93" s="4">
        <f t="shared" si="3"/>
        <v>0</v>
      </c>
    </row>
    <row r="94" spans="2:5" ht="12.75">
      <c r="B94" s="1"/>
      <c r="C94" s="4"/>
      <c r="D94" s="8"/>
      <c r="E94" s="4">
        <f t="shared" si="3"/>
        <v>0</v>
      </c>
    </row>
    <row r="95" spans="1:5" ht="12.75">
      <c r="A95" t="s">
        <v>274</v>
      </c>
      <c r="B95" s="1"/>
      <c r="C95" s="4"/>
      <c r="D95" s="8">
        <v>0</v>
      </c>
      <c r="E95" s="4">
        <f t="shared" si="3"/>
        <v>0</v>
      </c>
    </row>
    <row r="96" spans="2:5" ht="12.75">
      <c r="B96" s="1" t="s">
        <v>275</v>
      </c>
      <c r="C96" s="4">
        <v>108.92</v>
      </c>
      <c r="D96" s="8"/>
      <c r="E96" s="4">
        <f t="shared" si="3"/>
        <v>0</v>
      </c>
    </row>
    <row r="97" spans="2:5" ht="12.75">
      <c r="B97" s="1"/>
      <c r="C97" s="4"/>
      <c r="D97" s="8"/>
      <c r="E97" s="4">
        <f t="shared" si="3"/>
        <v>0</v>
      </c>
    </row>
    <row r="98" spans="2:5" ht="12.75">
      <c r="B98" s="1"/>
      <c r="C98" s="4"/>
      <c r="D98" s="8"/>
      <c r="E98" s="4">
        <f t="shared" si="3"/>
        <v>0</v>
      </c>
    </row>
    <row r="99" spans="2:5" ht="12.75">
      <c r="B99" s="1"/>
      <c r="C99" s="4"/>
      <c r="D99" s="8"/>
      <c r="E99" s="4">
        <f t="shared" si="3"/>
        <v>0</v>
      </c>
    </row>
    <row r="100" spans="1:5" ht="12.75">
      <c r="A100" t="s">
        <v>276</v>
      </c>
      <c r="B100" s="1" t="s">
        <v>277</v>
      </c>
      <c r="C100" s="4">
        <v>65</v>
      </c>
      <c r="D100" s="8">
        <v>1</v>
      </c>
      <c r="E100" s="4">
        <f t="shared" si="3"/>
        <v>65</v>
      </c>
    </row>
    <row r="101" spans="2:5" ht="12.75">
      <c r="B101" s="1"/>
      <c r="C101" s="4"/>
      <c r="D101" s="8"/>
      <c r="E101" s="4">
        <f t="shared" si="3"/>
        <v>0</v>
      </c>
    </row>
    <row r="102" spans="1:5" ht="12.75">
      <c r="A102" t="s">
        <v>352</v>
      </c>
      <c r="B102" s="1" t="s">
        <v>353</v>
      </c>
      <c r="C102" s="4">
        <v>89.95</v>
      </c>
      <c r="D102" s="8"/>
      <c r="E102" s="4">
        <f t="shared" si="3"/>
        <v>0</v>
      </c>
    </row>
    <row r="103" spans="2:5" ht="12.75">
      <c r="B103" s="1" t="s">
        <v>354</v>
      </c>
      <c r="C103" s="4">
        <v>89.95</v>
      </c>
      <c r="D103" s="8"/>
      <c r="E103" s="4">
        <f t="shared" si="3"/>
        <v>0</v>
      </c>
    </row>
    <row r="104" spans="2:5" ht="12.75">
      <c r="B104" s="1" t="s">
        <v>355</v>
      </c>
      <c r="C104" s="4">
        <v>58.5</v>
      </c>
      <c r="D104" s="8">
        <v>0</v>
      </c>
      <c r="E104" s="4">
        <f t="shared" si="3"/>
        <v>0</v>
      </c>
    </row>
    <row r="105" spans="2:5" ht="12.75">
      <c r="B105" s="1" t="s">
        <v>356</v>
      </c>
      <c r="C105" s="4">
        <v>58.5</v>
      </c>
      <c r="D105" s="8">
        <v>0</v>
      </c>
      <c r="E105" s="4">
        <f t="shared" si="3"/>
        <v>0</v>
      </c>
    </row>
    <row r="106" spans="2:5" ht="12.75">
      <c r="B106" s="1" t="s">
        <v>357</v>
      </c>
      <c r="C106" s="4">
        <v>78.5</v>
      </c>
      <c r="D106" s="8">
        <v>2</v>
      </c>
      <c r="E106" s="4">
        <f t="shared" si="3"/>
        <v>157</v>
      </c>
    </row>
    <row r="107" spans="2:5" ht="12.75">
      <c r="B107" s="1" t="s">
        <v>358</v>
      </c>
      <c r="C107" s="4">
        <v>78.5</v>
      </c>
      <c r="D107" s="8"/>
      <c r="E107" s="4">
        <f t="shared" si="3"/>
        <v>0</v>
      </c>
    </row>
    <row r="108" spans="2:5" ht="12.75">
      <c r="B108" s="1" t="s">
        <v>359</v>
      </c>
      <c r="C108" s="4">
        <v>78.5</v>
      </c>
      <c r="D108" s="8"/>
      <c r="E108" s="4">
        <f t="shared" si="3"/>
        <v>0</v>
      </c>
    </row>
    <row r="109" spans="2:5" ht="12.75">
      <c r="B109" s="1" t="s">
        <v>360</v>
      </c>
      <c r="C109" s="4">
        <v>78.5</v>
      </c>
      <c r="D109" s="8"/>
      <c r="E109" s="4">
        <f t="shared" si="3"/>
        <v>0</v>
      </c>
    </row>
    <row r="110" spans="2:5" ht="12.75">
      <c r="B110" s="1" t="s">
        <v>361</v>
      </c>
      <c r="C110" s="4">
        <v>92</v>
      </c>
      <c r="D110" s="8"/>
      <c r="E110" s="4">
        <f t="shared" si="3"/>
        <v>0</v>
      </c>
    </row>
    <row r="111" spans="2:5" ht="12.75">
      <c r="B111" s="1" t="s">
        <v>362</v>
      </c>
      <c r="C111" s="4">
        <v>92</v>
      </c>
      <c r="D111" s="8"/>
      <c r="E111" s="4">
        <f t="shared" si="3"/>
        <v>0</v>
      </c>
    </row>
    <row r="112" spans="2:5" ht="12.75">
      <c r="B112" s="1" t="s">
        <v>363</v>
      </c>
      <c r="C112" s="4">
        <v>131.5</v>
      </c>
      <c r="D112" s="8"/>
      <c r="E112" s="4">
        <f t="shared" si="3"/>
        <v>0</v>
      </c>
    </row>
    <row r="113" spans="2:5" ht="12.75">
      <c r="B113" s="1" t="s">
        <v>364</v>
      </c>
      <c r="C113" s="4">
        <v>79.6</v>
      </c>
      <c r="D113" s="8"/>
      <c r="E113" s="4">
        <f t="shared" si="3"/>
        <v>0</v>
      </c>
    </row>
    <row r="114" spans="2:5" ht="12.75">
      <c r="B114" s="1" t="s">
        <v>365</v>
      </c>
      <c r="C114" s="4">
        <v>79.6</v>
      </c>
      <c r="D114" s="8"/>
      <c r="E114" s="4">
        <f aca="true" t="shared" si="4" ref="E114:E145">C114*D114</f>
        <v>0</v>
      </c>
    </row>
    <row r="115" spans="2:5" ht="12.75">
      <c r="B115" s="1" t="s">
        <v>366</v>
      </c>
      <c r="C115" s="4">
        <v>79.6</v>
      </c>
      <c r="D115" s="8"/>
      <c r="E115" s="4">
        <f t="shared" si="4"/>
        <v>0</v>
      </c>
    </row>
    <row r="116" spans="2:5" ht="12.75">
      <c r="B116" s="1" t="s">
        <v>367</v>
      </c>
      <c r="C116" s="4">
        <v>79.6</v>
      </c>
      <c r="D116" s="8"/>
      <c r="E116" s="4">
        <f t="shared" si="4"/>
        <v>0</v>
      </c>
    </row>
    <row r="117" spans="2:5" ht="12.75">
      <c r="B117" s="1" t="s">
        <v>368</v>
      </c>
      <c r="C117" s="4">
        <v>69.8</v>
      </c>
      <c r="D117" s="8"/>
      <c r="E117" s="4">
        <f t="shared" si="4"/>
        <v>0</v>
      </c>
    </row>
    <row r="118" spans="2:5" ht="12.75">
      <c r="B118" s="1" t="s">
        <v>369</v>
      </c>
      <c r="C118" s="13">
        <v>69.8</v>
      </c>
      <c r="D118" s="8"/>
      <c r="E118" s="4">
        <f t="shared" si="4"/>
        <v>0</v>
      </c>
    </row>
    <row r="119" spans="2:5" ht="12.75">
      <c r="B119" s="1" t="s">
        <v>370</v>
      </c>
      <c r="C119" s="4">
        <v>69.8</v>
      </c>
      <c r="D119" s="8"/>
      <c r="E119" s="4">
        <f t="shared" si="4"/>
        <v>0</v>
      </c>
    </row>
    <row r="120" spans="2:5" ht="12.75">
      <c r="B120" s="1" t="s">
        <v>371</v>
      </c>
      <c r="C120" s="4">
        <v>69.8</v>
      </c>
      <c r="D120" s="8"/>
      <c r="E120" s="4">
        <f t="shared" si="4"/>
        <v>0</v>
      </c>
    </row>
    <row r="121" spans="2:5" ht="12.75">
      <c r="B121" s="1"/>
      <c r="C121" s="4"/>
      <c r="D121" s="8"/>
      <c r="E121" s="4">
        <f t="shared" si="4"/>
        <v>0</v>
      </c>
    </row>
    <row r="122" spans="1:5" ht="12.75">
      <c r="A122" t="s">
        <v>108</v>
      </c>
      <c r="B122" s="1" t="s">
        <v>109</v>
      </c>
      <c r="C122" s="4">
        <v>1.05</v>
      </c>
      <c r="D122" s="8">
        <v>64</v>
      </c>
      <c r="E122" s="4">
        <f t="shared" si="4"/>
        <v>67.2</v>
      </c>
    </row>
    <row r="123" spans="1:5" ht="12.75">
      <c r="A123" t="s">
        <v>110</v>
      </c>
      <c r="B123" s="1" t="s">
        <v>111</v>
      </c>
      <c r="C123" s="4">
        <v>1.36</v>
      </c>
      <c r="D123" s="8"/>
      <c r="E123" s="4">
        <f t="shared" si="4"/>
        <v>0</v>
      </c>
    </row>
    <row r="124" spans="2:5" ht="12.75">
      <c r="B124" s="1"/>
      <c r="C124" s="4"/>
      <c r="D124" s="8"/>
      <c r="E124" s="4">
        <f t="shared" si="4"/>
        <v>0</v>
      </c>
    </row>
    <row r="125" spans="1:5" ht="12.75">
      <c r="A125" t="s">
        <v>112</v>
      </c>
      <c r="B125" s="1" t="s">
        <v>279</v>
      </c>
      <c r="C125" s="4">
        <v>80</v>
      </c>
      <c r="D125" s="8">
        <v>2</v>
      </c>
      <c r="E125" s="4">
        <f t="shared" si="4"/>
        <v>160</v>
      </c>
    </row>
    <row r="126" spans="2:5" ht="12.75">
      <c r="B126" s="1"/>
      <c r="C126" s="4"/>
      <c r="D126" s="8"/>
      <c r="E126" s="4">
        <f t="shared" si="4"/>
        <v>0</v>
      </c>
    </row>
    <row r="127" spans="1:5" ht="12.75">
      <c r="A127" s="1" t="s">
        <v>114</v>
      </c>
      <c r="B127" s="1" t="s">
        <v>115</v>
      </c>
      <c r="C127" s="2">
        <v>57</v>
      </c>
      <c r="D127" s="8">
        <v>1</v>
      </c>
      <c r="E127" s="4">
        <f t="shared" si="4"/>
        <v>57</v>
      </c>
    </row>
    <row r="128" spans="1:5" ht="12.75">
      <c r="A128" s="1"/>
      <c r="B128" s="1" t="s">
        <v>116</v>
      </c>
      <c r="C128" s="2">
        <v>55</v>
      </c>
      <c r="D128" s="8"/>
      <c r="E128" s="4">
        <f t="shared" si="4"/>
        <v>0</v>
      </c>
    </row>
    <row r="129" spans="1:5" ht="12.75">
      <c r="A129" s="1"/>
      <c r="B129" s="1" t="s">
        <v>119</v>
      </c>
      <c r="C129" s="2">
        <v>135.9</v>
      </c>
      <c r="D129" s="8">
        <v>0</v>
      </c>
      <c r="E129" s="4">
        <f t="shared" si="4"/>
        <v>0</v>
      </c>
    </row>
    <row r="130" spans="1:5" ht="12.75">
      <c r="A130" s="1"/>
      <c r="B130" s="1" t="s">
        <v>120</v>
      </c>
      <c r="C130" s="2">
        <v>81.9</v>
      </c>
      <c r="D130" s="8"/>
      <c r="E130" s="4">
        <f t="shared" si="4"/>
        <v>0</v>
      </c>
    </row>
    <row r="131" spans="2:5" ht="12.75">
      <c r="B131" s="1"/>
      <c r="C131" s="4"/>
      <c r="D131" s="8"/>
      <c r="E131" s="4">
        <f t="shared" si="4"/>
        <v>0</v>
      </c>
    </row>
    <row r="132" spans="1:5" ht="12.75">
      <c r="A132" t="s">
        <v>121</v>
      </c>
      <c r="B132" s="1" t="s">
        <v>122</v>
      </c>
      <c r="C132" s="4">
        <v>8.6</v>
      </c>
      <c r="D132" s="8">
        <v>2</v>
      </c>
      <c r="E132" s="4">
        <f t="shared" si="4"/>
        <v>17.2</v>
      </c>
    </row>
    <row r="133" spans="2:5" ht="12.75">
      <c r="B133" s="1"/>
      <c r="C133" s="4"/>
      <c r="D133" s="8"/>
      <c r="E133" s="4">
        <f t="shared" si="4"/>
        <v>0</v>
      </c>
    </row>
    <row r="134" spans="1:5" ht="12.75">
      <c r="A134" t="s">
        <v>285</v>
      </c>
      <c r="B134" s="1" t="s">
        <v>372</v>
      </c>
      <c r="C134" s="4">
        <v>84.05</v>
      </c>
      <c r="D134" s="8"/>
      <c r="E134" s="4">
        <f t="shared" si="4"/>
        <v>0</v>
      </c>
    </row>
    <row r="135" spans="2:5" ht="12.75">
      <c r="B135" s="1" t="s">
        <v>373</v>
      </c>
      <c r="C135" s="4">
        <v>48.35</v>
      </c>
      <c r="D135" s="8">
        <v>2</v>
      </c>
      <c r="E135" s="4">
        <f t="shared" si="4"/>
        <v>96.7</v>
      </c>
    </row>
    <row r="136" spans="2:5" ht="12.75">
      <c r="B136" s="1" t="s">
        <v>374</v>
      </c>
      <c r="C136" s="4">
        <v>89.55</v>
      </c>
      <c r="D136" s="8">
        <v>0</v>
      </c>
      <c r="E136" s="4">
        <f t="shared" si="4"/>
        <v>0</v>
      </c>
    </row>
    <row r="137" spans="2:5" ht="12.75">
      <c r="B137" s="1" t="s">
        <v>375</v>
      </c>
      <c r="C137" s="4">
        <v>58.85</v>
      </c>
      <c r="D137" s="8"/>
      <c r="E137" s="4">
        <f t="shared" si="4"/>
        <v>0</v>
      </c>
    </row>
    <row r="138" spans="2:5" ht="12.75">
      <c r="B138" s="1" t="s">
        <v>376</v>
      </c>
      <c r="C138" s="4">
        <v>41.95</v>
      </c>
      <c r="D138" s="8"/>
      <c r="E138" s="4">
        <f t="shared" si="4"/>
        <v>0</v>
      </c>
    </row>
    <row r="139" spans="2:5" ht="12.75">
      <c r="B139" s="1"/>
      <c r="C139" s="4"/>
      <c r="D139" s="8"/>
      <c r="E139" s="4">
        <f t="shared" si="4"/>
        <v>0</v>
      </c>
    </row>
    <row r="140" spans="1:5" ht="12.75">
      <c r="A140" t="s">
        <v>286</v>
      </c>
      <c r="B140" s="1" t="s">
        <v>133</v>
      </c>
      <c r="C140" s="4">
        <v>9.05</v>
      </c>
      <c r="D140" s="8">
        <v>2</v>
      </c>
      <c r="E140" s="4">
        <f t="shared" si="4"/>
        <v>18.1</v>
      </c>
    </row>
    <row r="141" spans="2:5" ht="12.75">
      <c r="B141" s="1"/>
      <c r="C141" s="4"/>
      <c r="D141" s="8"/>
      <c r="E141" s="4">
        <f t="shared" si="4"/>
        <v>0</v>
      </c>
    </row>
    <row r="142" spans="1:5" ht="12.75">
      <c r="A142" t="s">
        <v>287</v>
      </c>
      <c r="B142" s="1" t="s">
        <v>288</v>
      </c>
      <c r="C142" s="4">
        <v>21</v>
      </c>
      <c r="D142" s="8"/>
      <c r="E142" s="4">
        <f t="shared" si="4"/>
        <v>0</v>
      </c>
    </row>
    <row r="143" spans="2:5" ht="12.75">
      <c r="B143" s="1" t="s">
        <v>289</v>
      </c>
      <c r="C143" s="4">
        <v>54</v>
      </c>
      <c r="D143" s="8"/>
      <c r="E143" s="4">
        <f t="shared" si="4"/>
        <v>0</v>
      </c>
    </row>
    <row r="144" spans="2:5" ht="12.75">
      <c r="B144" s="1" t="s">
        <v>290</v>
      </c>
      <c r="C144" s="4">
        <v>45</v>
      </c>
      <c r="D144" s="8"/>
      <c r="E144" s="4">
        <f t="shared" si="4"/>
        <v>0</v>
      </c>
    </row>
    <row r="145" spans="2:5" ht="12.75">
      <c r="B145" s="1" t="s">
        <v>291</v>
      </c>
      <c r="C145" s="4">
        <v>40</v>
      </c>
      <c r="D145" s="8"/>
      <c r="E145" s="4">
        <f t="shared" si="4"/>
        <v>0</v>
      </c>
    </row>
    <row r="146" spans="2:5" ht="12.75">
      <c r="B146" s="1" t="s">
        <v>135</v>
      </c>
      <c r="C146" s="4">
        <v>94.99</v>
      </c>
      <c r="D146" s="8"/>
      <c r="E146" s="4">
        <f>C146*D146</f>
        <v>0</v>
      </c>
    </row>
    <row r="147" spans="2:5" ht="12.75">
      <c r="B147" s="1" t="s">
        <v>136</v>
      </c>
      <c r="C147" s="4">
        <v>94.99</v>
      </c>
      <c r="D147" s="8"/>
      <c r="E147" s="4">
        <f>C147*D147</f>
        <v>0</v>
      </c>
    </row>
    <row r="148" spans="2:5" ht="12.75">
      <c r="B148" s="1" t="s">
        <v>377</v>
      </c>
      <c r="C148" s="4">
        <v>400</v>
      </c>
      <c r="D148" s="8"/>
      <c r="E148" s="4">
        <f>C148*D148</f>
        <v>0</v>
      </c>
    </row>
    <row r="149" spans="2:5" ht="12.75">
      <c r="B149" s="1"/>
      <c r="C149" s="4"/>
      <c r="D149" s="8"/>
      <c r="E149" s="4">
        <f>C149*D149</f>
        <v>0</v>
      </c>
    </row>
    <row r="150" spans="1:5" ht="25.5">
      <c r="A150" s="1" t="s">
        <v>378</v>
      </c>
      <c r="B150" s="1"/>
      <c r="D150" s="8"/>
      <c r="E150" s="4">
        <f>C152*D150</f>
        <v>0</v>
      </c>
    </row>
    <row r="151" spans="2:5" ht="12.75">
      <c r="B151" s="1"/>
      <c r="C151" s="4"/>
      <c r="D151" s="8"/>
      <c r="E151" s="4">
        <f aca="true" t="shared" si="5" ref="E151:E175">C151*D151</f>
        <v>0</v>
      </c>
    </row>
    <row r="152" spans="1:5" ht="12.75">
      <c r="A152" t="s">
        <v>145</v>
      </c>
      <c r="B152" s="1" t="s">
        <v>146</v>
      </c>
      <c r="C152" s="4">
        <v>17</v>
      </c>
      <c r="D152" s="8"/>
      <c r="E152" s="4">
        <f t="shared" si="5"/>
        <v>0</v>
      </c>
    </row>
    <row r="153" spans="2:5" ht="12.75">
      <c r="B153" s="1"/>
      <c r="C153" s="4"/>
      <c r="D153" s="8"/>
      <c r="E153" s="4">
        <f t="shared" si="5"/>
        <v>0</v>
      </c>
    </row>
    <row r="154" spans="1:5" ht="12.75">
      <c r="A154" t="s">
        <v>147</v>
      </c>
      <c r="B154" s="1" t="s">
        <v>148</v>
      </c>
      <c r="C154" s="4">
        <v>19.99</v>
      </c>
      <c r="D154" s="8"/>
      <c r="E154" s="4">
        <f t="shared" si="5"/>
        <v>0</v>
      </c>
    </row>
    <row r="155" spans="2:5" ht="12.75">
      <c r="B155" s="1" t="s">
        <v>148</v>
      </c>
      <c r="C155" s="4">
        <v>17</v>
      </c>
      <c r="D155" s="8"/>
      <c r="E155" s="4">
        <f t="shared" si="5"/>
        <v>0</v>
      </c>
    </row>
    <row r="156" spans="2:5" ht="12.75">
      <c r="B156" s="1"/>
      <c r="C156" s="4"/>
      <c r="D156" s="8"/>
      <c r="E156" s="4">
        <f t="shared" si="5"/>
        <v>0</v>
      </c>
    </row>
    <row r="157" spans="1:5" ht="25.5" customHeight="1">
      <c r="A157" s="1" t="s">
        <v>378</v>
      </c>
      <c r="B157" s="1"/>
      <c r="C157" s="4"/>
      <c r="D157" s="8"/>
      <c r="E157" s="4">
        <f t="shared" si="5"/>
        <v>0</v>
      </c>
    </row>
    <row r="158" spans="1:5" ht="15" customHeight="1">
      <c r="A158" s="1"/>
      <c r="B158" s="1" t="s">
        <v>379</v>
      </c>
      <c r="C158" s="4">
        <v>55</v>
      </c>
      <c r="D158" s="8"/>
      <c r="E158" s="4">
        <f t="shared" si="5"/>
        <v>0</v>
      </c>
    </row>
    <row r="159" spans="1:5" ht="13.5" customHeight="1">
      <c r="A159" s="1"/>
      <c r="B159" s="1"/>
      <c r="C159" s="4"/>
      <c r="D159" s="8"/>
      <c r="E159" s="4">
        <f t="shared" si="5"/>
        <v>0</v>
      </c>
    </row>
    <row r="160" spans="2:5" ht="12.75">
      <c r="B160" s="1"/>
      <c r="C160" s="4"/>
      <c r="D160" s="8"/>
      <c r="E160" s="4">
        <f t="shared" si="5"/>
        <v>0</v>
      </c>
    </row>
    <row r="161" spans="1:5" ht="12.75">
      <c r="A161" t="s">
        <v>140</v>
      </c>
      <c r="B161" t="s">
        <v>141</v>
      </c>
      <c r="C161" s="2">
        <v>210</v>
      </c>
      <c r="D161" s="3">
        <v>0</v>
      </c>
      <c r="E161" s="2">
        <f t="shared" si="5"/>
        <v>0</v>
      </c>
    </row>
    <row r="162" spans="2:5" ht="12.75">
      <c r="B162" t="s">
        <v>142</v>
      </c>
      <c r="C162" s="2">
        <v>339.98</v>
      </c>
      <c r="D162" s="3">
        <v>1</v>
      </c>
      <c r="E162" s="2">
        <f t="shared" si="5"/>
        <v>339.98</v>
      </c>
    </row>
    <row r="163" spans="2:5" ht="12.75">
      <c r="B163" t="s">
        <v>143</v>
      </c>
      <c r="C163" s="2">
        <v>211</v>
      </c>
      <c r="D163" s="3"/>
      <c r="E163" s="2">
        <f t="shared" si="5"/>
        <v>0</v>
      </c>
    </row>
    <row r="164" spans="2:5" ht="12.75">
      <c r="B164" s="1"/>
      <c r="C164" s="4"/>
      <c r="D164" s="8"/>
      <c r="E164" s="4">
        <f t="shared" si="5"/>
        <v>0</v>
      </c>
    </row>
    <row r="165" spans="1:5" ht="12.75">
      <c r="A165" t="s">
        <v>149</v>
      </c>
      <c r="B165" s="1" t="s">
        <v>150</v>
      </c>
      <c r="C165" s="4">
        <v>33.99</v>
      </c>
      <c r="D165" s="8">
        <v>0</v>
      </c>
      <c r="E165" s="4">
        <f t="shared" si="5"/>
        <v>0</v>
      </c>
    </row>
    <row r="166" spans="2:5" ht="12.75">
      <c r="B166" s="1" t="s">
        <v>153</v>
      </c>
      <c r="C166" s="4">
        <v>41</v>
      </c>
      <c r="D166" s="8">
        <v>1</v>
      </c>
      <c r="E166" s="4">
        <f t="shared" si="5"/>
        <v>41</v>
      </c>
    </row>
    <row r="167" spans="2:5" ht="12.75">
      <c r="B167" s="1"/>
      <c r="C167" s="4"/>
      <c r="D167" s="8"/>
      <c r="E167" s="4">
        <f t="shared" si="5"/>
        <v>0</v>
      </c>
    </row>
    <row r="168" spans="1:5" ht="12.75">
      <c r="A168" t="s">
        <v>154</v>
      </c>
      <c r="B168" s="1" t="s">
        <v>155</v>
      </c>
      <c r="C168" s="4">
        <v>35</v>
      </c>
      <c r="D168" s="8">
        <v>0</v>
      </c>
      <c r="E168" s="4">
        <f t="shared" si="5"/>
        <v>0</v>
      </c>
    </row>
    <row r="169" spans="2:5" ht="12.75">
      <c r="B169" s="1" t="s">
        <v>156</v>
      </c>
      <c r="C169" s="4">
        <v>92</v>
      </c>
      <c r="D169" s="8">
        <v>1</v>
      </c>
      <c r="E169" s="4">
        <f t="shared" si="5"/>
        <v>92</v>
      </c>
    </row>
    <row r="170" spans="2:5" ht="12.75">
      <c r="B170" s="1"/>
      <c r="C170" s="4"/>
      <c r="D170" s="8"/>
      <c r="E170" s="4">
        <f t="shared" si="5"/>
        <v>0</v>
      </c>
    </row>
    <row r="171" spans="1:5" ht="12.75">
      <c r="A171" t="s">
        <v>157</v>
      </c>
      <c r="B171" s="1" t="s">
        <v>158</v>
      </c>
      <c r="C171" s="4">
        <v>108</v>
      </c>
      <c r="D171" s="8">
        <v>0</v>
      </c>
      <c r="E171" s="4">
        <f t="shared" si="5"/>
        <v>0</v>
      </c>
    </row>
    <row r="172" spans="2:5" ht="12.75">
      <c r="B172" s="1" t="s">
        <v>380</v>
      </c>
      <c r="C172" s="4">
        <v>53.95</v>
      </c>
      <c r="D172" s="8">
        <v>1</v>
      </c>
      <c r="E172" s="4">
        <f t="shared" si="5"/>
        <v>53.95</v>
      </c>
    </row>
    <row r="173" spans="2:5" ht="12.75">
      <c r="B173" s="1"/>
      <c r="C173" s="4"/>
      <c r="D173" s="8"/>
      <c r="E173" s="4">
        <f t="shared" si="5"/>
        <v>0</v>
      </c>
    </row>
    <row r="174" spans="1:5" ht="12.75">
      <c r="A174" t="s">
        <v>160</v>
      </c>
      <c r="B174" s="1" t="s">
        <v>161</v>
      </c>
      <c r="C174" s="2">
        <v>120</v>
      </c>
      <c r="D174" s="3">
        <v>0</v>
      </c>
      <c r="E174" s="2">
        <f t="shared" si="5"/>
        <v>0</v>
      </c>
    </row>
    <row r="175" spans="2:5" ht="12.75">
      <c r="B175" s="1" t="s">
        <v>162</v>
      </c>
      <c r="C175" s="2">
        <v>180</v>
      </c>
      <c r="D175" s="3">
        <v>1</v>
      </c>
      <c r="E175" s="2">
        <f t="shared" si="5"/>
        <v>180</v>
      </c>
    </row>
    <row r="176" spans="2:5" ht="12.75">
      <c r="B176" s="1" t="s">
        <v>163</v>
      </c>
      <c r="C176" s="2">
        <v>310</v>
      </c>
      <c r="D176" s="3"/>
      <c r="E176" s="2"/>
    </row>
    <row r="177" spans="2:5" ht="12.75">
      <c r="B177" s="1" t="s">
        <v>164</v>
      </c>
      <c r="C177" s="2">
        <v>130</v>
      </c>
      <c r="D177" s="3"/>
      <c r="E177" s="2">
        <f aca="true" t="shared" si="6" ref="E177:E185">C177*D177</f>
        <v>0</v>
      </c>
    </row>
    <row r="178" spans="2:5" ht="12.75">
      <c r="B178" s="1"/>
      <c r="C178" s="2"/>
      <c r="D178" s="3"/>
      <c r="E178" s="2">
        <f t="shared" si="6"/>
        <v>0</v>
      </c>
    </row>
    <row r="179" spans="2:5" ht="12.75">
      <c r="B179" s="1" t="s">
        <v>165</v>
      </c>
      <c r="C179" s="2">
        <v>175</v>
      </c>
      <c r="D179" s="3"/>
      <c r="E179" s="2">
        <f t="shared" si="6"/>
        <v>0</v>
      </c>
    </row>
    <row r="180" spans="2:5" ht="12.75">
      <c r="B180" s="1" t="s">
        <v>166</v>
      </c>
      <c r="C180" s="2">
        <v>175</v>
      </c>
      <c r="D180" s="3"/>
      <c r="E180" s="2">
        <f t="shared" si="6"/>
        <v>0</v>
      </c>
    </row>
    <row r="181" spans="2:5" ht="12.75">
      <c r="B181" s="1"/>
      <c r="C181" s="2"/>
      <c r="D181" s="3"/>
      <c r="E181" s="2">
        <f t="shared" si="6"/>
        <v>0</v>
      </c>
    </row>
    <row r="182" spans="2:5" ht="12.75">
      <c r="B182" s="1" t="s">
        <v>167</v>
      </c>
      <c r="C182" s="2">
        <v>230</v>
      </c>
      <c r="D182" s="3">
        <v>0</v>
      </c>
      <c r="E182" s="2">
        <f t="shared" si="6"/>
        <v>0</v>
      </c>
    </row>
    <row r="183" spans="2:5" ht="12.75">
      <c r="B183" s="1" t="s">
        <v>168</v>
      </c>
      <c r="C183" s="2">
        <v>285</v>
      </c>
      <c r="D183" s="3"/>
      <c r="E183" s="2">
        <f t="shared" si="6"/>
        <v>0</v>
      </c>
    </row>
    <row r="184" spans="2:5" ht="12.75">
      <c r="B184" s="1" t="s">
        <v>161</v>
      </c>
      <c r="C184" s="2">
        <v>120</v>
      </c>
      <c r="D184" s="3">
        <v>0</v>
      </c>
      <c r="E184" s="2">
        <f t="shared" si="6"/>
        <v>0</v>
      </c>
    </row>
    <row r="185" spans="2:5" ht="12.75">
      <c r="B185" s="1" t="s">
        <v>162</v>
      </c>
      <c r="C185" s="2">
        <v>180</v>
      </c>
      <c r="D185" s="3">
        <v>1</v>
      </c>
      <c r="E185" s="2">
        <f t="shared" si="6"/>
        <v>180</v>
      </c>
    </row>
    <row r="186" spans="2:5" ht="12.75">
      <c r="B186" s="1"/>
      <c r="C186" s="4"/>
      <c r="D186" s="8"/>
      <c r="E186" s="4"/>
    </row>
    <row r="187" spans="2:5" ht="12.75">
      <c r="B187" s="1"/>
      <c r="C187" s="4"/>
      <c r="D187" s="8"/>
      <c r="E187" s="4">
        <f>C187*D187</f>
        <v>0</v>
      </c>
    </row>
    <row r="188" spans="1:5" ht="12.75">
      <c r="A188" t="s">
        <v>169</v>
      </c>
      <c r="B188" s="1" t="s">
        <v>170</v>
      </c>
      <c r="C188" s="4">
        <v>120</v>
      </c>
      <c r="D188" s="8"/>
      <c r="E188" s="4">
        <f>C188*D188</f>
        <v>0</v>
      </c>
    </row>
    <row r="189" spans="2:5" ht="12.75">
      <c r="B189" s="1"/>
      <c r="C189" s="4"/>
      <c r="D189" s="8"/>
      <c r="E189" s="4">
        <f>C189*D189</f>
        <v>0</v>
      </c>
    </row>
    <row r="190" spans="1:5" ht="12.75">
      <c r="A190" s="1" t="s">
        <v>171</v>
      </c>
      <c r="D190" s="3">
        <v>1</v>
      </c>
      <c r="E190" s="2">
        <f>C191*D190</f>
        <v>201</v>
      </c>
    </row>
    <row r="191" spans="1:5" ht="12.75">
      <c r="A191" s="1"/>
      <c r="B191" s="1" t="s">
        <v>244</v>
      </c>
      <c r="C191" s="2">
        <v>201</v>
      </c>
      <c r="D191" s="3"/>
      <c r="E191" s="2">
        <f>C194*D191</f>
        <v>0</v>
      </c>
    </row>
    <row r="192" spans="1:5" ht="12.75">
      <c r="A192" s="1"/>
      <c r="B192" s="1" t="s">
        <v>172</v>
      </c>
      <c r="C192" s="2">
        <v>201</v>
      </c>
      <c r="D192" s="3"/>
      <c r="E192" s="2">
        <f>C195*D192</f>
        <v>0</v>
      </c>
    </row>
    <row r="193" spans="1:5" ht="12.75">
      <c r="A193" s="1"/>
      <c r="B193" s="1" t="s">
        <v>173</v>
      </c>
      <c r="C193" s="2">
        <v>201</v>
      </c>
      <c r="D193" s="3"/>
      <c r="E193" s="2">
        <f>C196*D193</f>
        <v>0</v>
      </c>
    </row>
    <row r="194" spans="1:5" ht="12.75">
      <c r="A194" s="1"/>
      <c r="B194" s="1" t="s">
        <v>174</v>
      </c>
      <c r="C194" s="2">
        <v>215</v>
      </c>
      <c r="D194" s="3"/>
      <c r="E194" s="2">
        <f>C197*D194</f>
        <v>0</v>
      </c>
    </row>
    <row r="195" spans="1:5" ht="12.75">
      <c r="A195" s="1"/>
      <c r="B195" s="1"/>
      <c r="C195" s="2"/>
      <c r="D195" s="3"/>
      <c r="E195" s="2">
        <f>C198*D195</f>
        <v>0</v>
      </c>
    </row>
    <row r="196" spans="1:5" ht="12.75">
      <c r="A196" s="1"/>
      <c r="B196" s="1" t="s">
        <v>175</v>
      </c>
      <c r="C196" s="2">
        <v>190</v>
      </c>
      <c r="D196" s="3"/>
      <c r="E196" s="2">
        <f aca="true" t="shared" si="7" ref="E196:E218">C196*D196</f>
        <v>0</v>
      </c>
    </row>
    <row r="197" spans="1:5" ht="12.75">
      <c r="A197" s="1"/>
      <c r="B197" s="1" t="s">
        <v>176</v>
      </c>
      <c r="C197" s="2">
        <v>200</v>
      </c>
      <c r="D197" s="3">
        <v>0</v>
      </c>
      <c r="E197" s="2">
        <f t="shared" si="7"/>
        <v>0</v>
      </c>
    </row>
    <row r="198" spans="1:5" ht="12.75">
      <c r="A198" s="1"/>
      <c r="C198" s="9"/>
      <c r="D198" s="3"/>
      <c r="E198" s="2">
        <f t="shared" si="7"/>
        <v>0</v>
      </c>
    </row>
    <row r="199" spans="1:5" ht="12.75">
      <c r="A199" s="1"/>
      <c r="B199" s="1" t="s">
        <v>177</v>
      </c>
      <c r="C199" s="9">
        <v>160</v>
      </c>
      <c r="D199" s="3">
        <v>0</v>
      </c>
      <c r="E199" s="2">
        <f t="shared" si="7"/>
        <v>0</v>
      </c>
    </row>
    <row r="200" spans="1:5" ht="12.75">
      <c r="A200" s="1"/>
      <c r="B200" s="1" t="s">
        <v>178</v>
      </c>
      <c r="C200" s="9">
        <v>258</v>
      </c>
      <c r="D200" s="3">
        <v>0</v>
      </c>
      <c r="E200" s="2">
        <f t="shared" si="7"/>
        <v>0</v>
      </c>
    </row>
    <row r="201" spans="1:5" ht="12.75">
      <c r="A201" s="1"/>
      <c r="B201" s="1"/>
      <c r="C201" s="9"/>
      <c r="D201" s="3"/>
      <c r="E201" s="2">
        <f t="shared" si="7"/>
        <v>0</v>
      </c>
    </row>
    <row r="202" spans="2:5" ht="12.75">
      <c r="B202" s="1" t="s">
        <v>179</v>
      </c>
      <c r="C202" s="2">
        <v>121</v>
      </c>
      <c r="E202" s="2">
        <f t="shared" si="7"/>
        <v>0</v>
      </c>
    </row>
    <row r="203" spans="2:5" ht="12.75">
      <c r="B203" s="1" t="s">
        <v>180</v>
      </c>
      <c r="C203" s="2">
        <v>113</v>
      </c>
      <c r="E203" s="2">
        <f t="shared" si="7"/>
        <v>0</v>
      </c>
    </row>
    <row r="204" spans="2:5" ht="12.75">
      <c r="B204" s="1"/>
      <c r="C204" s="2"/>
      <c r="E204" s="2">
        <f t="shared" si="7"/>
        <v>0</v>
      </c>
    </row>
    <row r="205" spans="2:5" ht="12.75">
      <c r="B205" s="1" t="s">
        <v>181</v>
      </c>
      <c r="C205" s="2">
        <v>95</v>
      </c>
      <c r="E205" s="2">
        <f t="shared" si="7"/>
        <v>0</v>
      </c>
    </row>
    <row r="206" ht="12.75">
      <c r="E206" s="2">
        <f t="shared" si="7"/>
        <v>0</v>
      </c>
    </row>
    <row r="207" spans="2:5" ht="12.75">
      <c r="B207" s="1" t="s">
        <v>182</v>
      </c>
      <c r="C207" s="2">
        <v>83</v>
      </c>
      <c r="E207" s="2">
        <f t="shared" si="7"/>
        <v>0</v>
      </c>
    </row>
    <row r="208" spans="2:5" ht="12.75">
      <c r="B208" s="1" t="s">
        <v>183</v>
      </c>
      <c r="C208" s="2">
        <v>76</v>
      </c>
      <c r="E208" s="2">
        <f t="shared" si="7"/>
        <v>0</v>
      </c>
    </row>
    <row r="209" spans="2:5" ht="12.75">
      <c r="B209" s="1"/>
      <c r="C209" s="2"/>
      <c r="E209" s="2">
        <f t="shared" si="7"/>
        <v>0</v>
      </c>
    </row>
    <row r="210" spans="2:5" ht="12.75">
      <c r="B210" s="1" t="s">
        <v>184</v>
      </c>
      <c r="C210" s="2">
        <v>62</v>
      </c>
      <c r="E210" s="2">
        <f t="shared" si="7"/>
        <v>0</v>
      </c>
    </row>
    <row r="211" spans="2:5" ht="12.75">
      <c r="B211" s="1" t="s">
        <v>185</v>
      </c>
      <c r="C211" s="2">
        <v>48</v>
      </c>
      <c r="E211" s="2">
        <f t="shared" si="7"/>
        <v>0</v>
      </c>
    </row>
    <row r="212" spans="1:5" ht="12.75">
      <c r="A212" s="1"/>
      <c r="D212" s="3"/>
      <c r="E212" s="2">
        <f t="shared" si="7"/>
        <v>0</v>
      </c>
    </row>
    <row r="213" spans="1:5" ht="12.75">
      <c r="A213" s="1"/>
      <c r="B213" s="1" t="s">
        <v>186</v>
      </c>
      <c r="C213" s="2">
        <v>98.28</v>
      </c>
      <c r="D213" s="3"/>
      <c r="E213" s="2">
        <f t="shared" si="7"/>
        <v>0</v>
      </c>
    </row>
    <row r="214" spans="1:5" ht="12.75">
      <c r="A214" s="1"/>
      <c r="D214" s="3"/>
      <c r="E214" s="2">
        <f t="shared" si="7"/>
        <v>0</v>
      </c>
    </row>
    <row r="215" spans="1:5" ht="12.75">
      <c r="A215" s="1"/>
      <c r="B215" s="1" t="s">
        <v>187</v>
      </c>
      <c r="C215" s="2">
        <v>30</v>
      </c>
      <c r="D215" s="3"/>
      <c r="E215" s="2">
        <f t="shared" si="7"/>
        <v>0</v>
      </c>
    </row>
    <row r="216" spans="1:5" ht="12.75">
      <c r="A216" s="1"/>
      <c r="B216" s="1" t="s">
        <v>188</v>
      </c>
      <c r="C216" s="2">
        <v>50</v>
      </c>
      <c r="D216" s="3"/>
      <c r="E216" s="2">
        <f t="shared" si="7"/>
        <v>0</v>
      </c>
    </row>
    <row r="217" spans="1:5" ht="12.75">
      <c r="A217" s="1"/>
      <c r="B217" s="1" t="s">
        <v>189</v>
      </c>
      <c r="C217" s="2">
        <v>58</v>
      </c>
      <c r="D217" s="3"/>
      <c r="E217" s="2">
        <f t="shared" si="7"/>
        <v>0</v>
      </c>
    </row>
    <row r="218" spans="1:5" ht="12.75">
      <c r="A218" s="1"/>
      <c r="B218" s="1" t="s">
        <v>190</v>
      </c>
      <c r="C218" s="2">
        <v>60</v>
      </c>
      <c r="D218" s="3"/>
      <c r="E218" s="2">
        <f t="shared" si="7"/>
        <v>0</v>
      </c>
    </row>
    <row r="219" spans="1:5" ht="12.75">
      <c r="A219" s="1"/>
      <c r="D219" s="3">
        <v>1</v>
      </c>
      <c r="E219" s="2">
        <f>C220*D219</f>
        <v>0</v>
      </c>
    </row>
    <row r="220" spans="2:5" ht="12.75">
      <c r="B220" s="1"/>
      <c r="C220" s="2"/>
      <c r="D220" s="8"/>
      <c r="E220" s="4"/>
    </row>
    <row r="221" spans="2:5" ht="12.75">
      <c r="B221" s="1"/>
      <c r="C221" s="2"/>
      <c r="D221" s="8"/>
      <c r="E221" s="4">
        <f>C221*D221</f>
        <v>0</v>
      </c>
    </row>
    <row r="222" spans="2:5" ht="12.75">
      <c r="B222" s="1"/>
      <c r="C222" s="2"/>
      <c r="D222" s="8"/>
      <c r="E222" s="4">
        <f>C222*D222</f>
        <v>0</v>
      </c>
    </row>
    <row r="223" ht="12.75">
      <c r="A223" t="s">
        <v>191</v>
      </c>
    </row>
    <row r="224" spans="2:5" ht="12.75">
      <c r="B224" s="1" t="s">
        <v>192</v>
      </c>
      <c r="C224" s="2">
        <v>55</v>
      </c>
      <c r="D224" s="8">
        <v>1</v>
      </c>
      <c r="E224" s="4">
        <f>C224*D224</f>
        <v>55</v>
      </c>
    </row>
    <row r="225" spans="2:5" ht="12.75">
      <c r="B225" s="1" t="s">
        <v>193</v>
      </c>
      <c r="C225" s="2">
        <v>36</v>
      </c>
      <c r="D225" s="8"/>
      <c r="E225" s="4">
        <f>C225*D225</f>
        <v>0</v>
      </c>
    </row>
    <row r="226" spans="2:5" ht="12.75">
      <c r="B226" s="1" t="s">
        <v>194</v>
      </c>
      <c r="C226" s="2">
        <v>22</v>
      </c>
      <c r="D226" s="8">
        <v>0</v>
      </c>
      <c r="E226" s="4">
        <f aca="true" t="shared" si="8" ref="E226:E231">C233*D226</f>
        <v>0</v>
      </c>
    </row>
    <row r="227" spans="2:5" ht="12.75">
      <c r="B227" s="1" t="s">
        <v>195</v>
      </c>
      <c r="C227" s="2">
        <v>37.84</v>
      </c>
      <c r="D227" s="8"/>
      <c r="E227" s="4">
        <f t="shared" si="8"/>
        <v>0</v>
      </c>
    </row>
    <row r="228" spans="2:5" ht="12.75">
      <c r="B228" s="1" t="s">
        <v>196</v>
      </c>
      <c r="C228" s="2">
        <v>56</v>
      </c>
      <c r="D228" s="8"/>
      <c r="E228" s="4">
        <f t="shared" si="8"/>
        <v>0</v>
      </c>
    </row>
    <row r="229" spans="2:5" ht="12.75">
      <c r="B229" s="1" t="s">
        <v>197</v>
      </c>
      <c r="C229" s="2">
        <v>65</v>
      </c>
      <c r="D229" s="8"/>
      <c r="E229" s="4">
        <f t="shared" si="8"/>
        <v>0</v>
      </c>
    </row>
    <row r="230" spans="2:5" ht="12.75">
      <c r="B230" s="1" t="s">
        <v>198</v>
      </c>
      <c r="C230" s="2">
        <v>65</v>
      </c>
      <c r="D230" s="8"/>
      <c r="E230" s="4">
        <f t="shared" si="8"/>
        <v>0</v>
      </c>
    </row>
    <row r="231" spans="2:5" ht="12.75">
      <c r="B231" s="1" t="s">
        <v>199</v>
      </c>
      <c r="C231" s="2">
        <v>72</v>
      </c>
      <c r="D231" s="8"/>
      <c r="E231" s="4">
        <f t="shared" si="8"/>
        <v>0</v>
      </c>
    </row>
    <row r="232" spans="2:5" ht="12.75">
      <c r="B232" s="1"/>
      <c r="C232" s="2"/>
      <c r="D232" s="8"/>
      <c r="E232" s="4"/>
    </row>
    <row r="233" spans="2:5" ht="12.75">
      <c r="B233" s="1" t="s">
        <v>200</v>
      </c>
      <c r="C233" s="4">
        <v>29</v>
      </c>
      <c r="D233" s="8"/>
      <c r="E233" s="4">
        <f>C235*D233</f>
        <v>0</v>
      </c>
    </row>
    <row r="234" spans="2:5" ht="12.75">
      <c r="B234" s="1" t="s">
        <v>201</v>
      </c>
      <c r="C234" s="4">
        <v>33</v>
      </c>
      <c r="D234" s="8"/>
      <c r="E234" s="4">
        <f>C236*D234</f>
        <v>0</v>
      </c>
    </row>
    <row r="235" spans="2:5" ht="12.75">
      <c r="B235" s="1"/>
      <c r="C235" s="4"/>
      <c r="D235" s="8"/>
      <c r="E235" s="4">
        <f aca="true" t="shared" si="9" ref="E235:E253">C235*D235</f>
        <v>0</v>
      </c>
    </row>
    <row r="236" spans="1:5" ht="12.75">
      <c r="A236" t="s">
        <v>206</v>
      </c>
      <c r="B236" s="1" t="s">
        <v>381</v>
      </c>
      <c r="C236" s="4">
        <v>10</v>
      </c>
      <c r="D236" s="8">
        <v>1</v>
      </c>
      <c r="E236" s="4">
        <f t="shared" si="9"/>
        <v>10</v>
      </c>
    </row>
    <row r="237" spans="2:5" ht="12.75">
      <c r="B237" s="1"/>
      <c r="C237" s="4"/>
      <c r="D237" s="8"/>
      <c r="E237" s="4">
        <f t="shared" si="9"/>
        <v>0</v>
      </c>
    </row>
    <row r="238" spans="1:5" ht="12.75">
      <c r="A238" t="s">
        <v>208</v>
      </c>
      <c r="B238" s="1" t="s">
        <v>382</v>
      </c>
      <c r="C238" s="4">
        <v>73</v>
      </c>
      <c r="D238" s="8">
        <v>1</v>
      </c>
      <c r="E238" s="4">
        <f t="shared" si="9"/>
        <v>73</v>
      </c>
    </row>
    <row r="239" spans="2:5" ht="12.75">
      <c r="B239" s="1" t="s">
        <v>210</v>
      </c>
      <c r="C239" s="2">
        <v>22</v>
      </c>
      <c r="D239" s="8">
        <v>0</v>
      </c>
      <c r="E239" s="4">
        <f t="shared" si="9"/>
        <v>0</v>
      </c>
    </row>
    <row r="240" spans="2:5" ht="12.75">
      <c r="B240" s="1" t="s">
        <v>211</v>
      </c>
      <c r="C240" s="2">
        <v>30</v>
      </c>
      <c r="D240" s="8"/>
      <c r="E240" s="4">
        <f t="shared" si="9"/>
        <v>0</v>
      </c>
    </row>
    <row r="241" spans="2:5" ht="12.75">
      <c r="B241" s="1"/>
      <c r="C241" s="2"/>
      <c r="D241" s="8"/>
      <c r="E241" s="4">
        <f t="shared" si="9"/>
        <v>0</v>
      </c>
    </row>
    <row r="242" spans="2:5" ht="12.75">
      <c r="B242" s="1" t="s">
        <v>383</v>
      </c>
      <c r="C242" s="2">
        <v>48</v>
      </c>
      <c r="D242" s="8">
        <v>0</v>
      </c>
      <c r="E242" s="4">
        <f t="shared" si="9"/>
        <v>0</v>
      </c>
    </row>
    <row r="243" spans="2:5" ht="12.75">
      <c r="B243" s="1"/>
      <c r="C243" s="4"/>
      <c r="D243" s="8"/>
      <c r="E243" s="4">
        <f t="shared" si="9"/>
        <v>0</v>
      </c>
    </row>
    <row r="244" spans="1:5" ht="12.75">
      <c r="A244" t="s">
        <v>213</v>
      </c>
      <c r="B244" s="1" t="s">
        <v>214</v>
      </c>
      <c r="C244" s="4">
        <v>37</v>
      </c>
      <c r="D244" s="8">
        <v>1</v>
      </c>
      <c r="E244" s="4">
        <f t="shared" si="9"/>
        <v>37</v>
      </c>
    </row>
    <row r="245" spans="2:5" ht="12.75">
      <c r="B245" s="1" t="s">
        <v>215</v>
      </c>
      <c r="C245" s="4">
        <v>19</v>
      </c>
      <c r="D245" s="8"/>
      <c r="E245" s="4">
        <f t="shared" si="9"/>
        <v>0</v>
      </c>
    </row>
    <row r="246" spans="2:5" ht="12.75">
      <c r="B246" s="1" t="s">
        <v>216</v>
      </c>
      <c r="C246" s="4">
        <v>120</v>
      </c>
      <c r="D246" s="8"/>
      <c r="E246" s="4">
        <f t="shared" si="9"/>
        <v>0</v>
      </c>
    </row>
    <row r="247" spans="2:5" ht="12.75">
      <c r="B247" s="1" t="s">
        <v>217</v>
      </c>
      <c r="C247" s="4">
        <v>89.99</v>
      </c>
      <c r="D247" s="8"/>
      <c r="E247" s="4">
        <f t="shared" si="9"/>
        <v>0</v>
      </c>
    </row>
    <row r="248" spans="2:5" ht="12.75">
      <c r="B248" s="1" t="s">
        <v>218</v>
      </c>
      <c r="C248" s="4">
        <v>54.99</v>
      </c>
      <c r="D248" s="8"/>
      <c r="E248" s="4">
        <f t="shared" si="9"/>
        <v>0</v>
      </c>
    </row>
    <row r="249" spans="2:5" ht="12.75">
      <c r="B249" s="1" t="s">
        <v>219</v>
      </c>
      <c r="C249" s="4">
        <v>99.99</v>
      </c>
      <c r="D249" s="8"/>
      <c r="E249" s="4">
        <f t="shared" si="9"/>
        <v>0</v>
      </c>
    </row>
    <row r="250" spans="2:5" ht="12.75">
      <c r="B250" s="1"/>
      <c r="C250" s="4"/>
      <c r="D250" s="8"/>
      <c r="E250" s="4">
        <f t="shared" si="9"/>
        <v>0</v>
      </c>
    </row>
    <row r="251" spans="1:5" ht="12.75">
      <c r="A251" t="s">
        <v>220</v>
      </c>
      <c r="B251" s="1" t="s">
        <v>384</v>
      </c>
      <c r="C251" s="4">
        <v>24</v>
      </c>
      <c r="D251" s="12">
        <v>0</v>
      </c>
      <c r="E251" s="4">
        <f t="shared" si="9"/>
        <v>0</v>
      </c>
    </row>
    <row r="252" spans="2:5" ht="12.75">
      <c r="B252" s="1"/>
      <c r="C252" s="4"/>
      <c r="D252" s="12"/>
      <c r="E252" s="4">
        <f t="shared" si="9"/>
        <v>0</v>
      </c>
    </row>
    <row r="253" spans="1:5" ht="12.75">
      <c r="A253" t="s">
        <v>222</v>
      </c>
      <c r="B253" s="1" t="s">
        <v>223</v>
      </c>
      <c r="C253" s="2">
        <v>216</v>
      </c>
      <c r="D253" s="3">
        <v>0</v>
      </c>
      <c r="E253" s="2">
        <f t="shared" si="9"/>
        <v>0</v>
      </c>
    </row>
    <row r="254" spans="2:5" ht="12.75">
      <c r="B254" s="1"/>
      <c r="C254" s="2"/>
      <c r="D254" s="3"/>
      <c r="E254" s="2"/>
    </row>
    <row r="255" spans="2:5" ht="12.75">
      <c r="B255" s="1" t="s">
        <v>224</v>
      </c>
      <c r="C255" s="2">
        <v>148</v>
      </c>
      <c r="D255" s="3"/>
      <c r="E255" s="2">
        <f>C255*D255</f>
        <v>0</v>
      </c>
    </row>
    <row r="256" spans="2:5" ht="12.75">
      <c r="B256" s="1" t="s">
        <v>225</v>
      </c>
      <c r="C256" s="2">
        <v>193.5</v>
      </c>
      <c r="D256" s="3"/>
      <c r="E256" s="2">
        <f>C256*D256</f>
        <v>0</v>
      </c>
    </row>
    <row r="257" spans="2:5" ht="12.75">
      <c r="B257" s="1" t="s">
        <v>226</v>
      </c>
      <c r="C257" s="2">
        <v>95.56</v>
      </c>
      <c r="D257" s="3"/>
      <c r="E257" s="2">
        <f>C257*D257</f>
        <v>0</v>
      </c>
    </row>
    <row r="258" spans="2:5" ht="12.75">
      <c r="B258" s="1"/>
      <c r="C258" s="2"/>
      <c r="D258" s="3"/>
      <c r="E258" s="2"/>
    </row>
    <row r="259" spans="2:5" ht="12.75">
      <c r="B259" s="1" t="s">
        <v>227</v>
      </c>
      <c r="C259" s="2">
        <v>185</v>
      </c>
      <c r="D259" s="3"/>
      <c r="E259" s="2">
        <f>C259*D259</f>
        <v>0</v>
      </c>
    </row>
    <row r="260" spans="2:5" ht="12.75">
      <c r="B260" s="1"/>
      <c r="C260" s="2"/>
      <c r="D260" s="3"/>
      <c r="E260" s="2"/>
    </row>
    <row r="261" spans="1:5" ht="25.5">
      <c r="A261" t="s">
        <v>228</v>
      </c>
      <c r="B261" s="10" t="s">
        <v>229</v>
      </c>
      <c r="C261" s="4">
        <v>-200</v>
      </c>
      <c r="D261" s="12">
        <v>0</v>
      </c>
      <c r="E261" s="4">
        <f>C261*D261</f>
        <v>0</v>
      </c>
    </row>
    <row r="262" spans="2:5" ht="12.75">
      <c r="B262" s="1" t="s">
        <v>230</v>
      </c>
      <c r="C262" s="4">
        <v>0</v>
      </c>
      <c r="D262" s="12"/>
      <c r="E262" s="4">
        <f>C262*D262</f>
        <v>0</v>
      </c>
    </row>
    <row r="263" spans="1:5" ht="12.75">
      <c r="A263" t="s">
        <v>231</v>
      </c>
      <c r="B263" s="1"/>
      <c r="C263" s="4"/>
      <c r="D263" s="8"/>
      <c r="E263" s="4">
        <f>SUM(E2:E262)</f>
        <v>3837.329999999999</v>
      </c>
    </row>
    <row r="264" spans="2:4" ht="12.75">
      <c r="B264" s="1"/>
      <c r="C264" s="4"/>
      <c r="D264" s="4"/>
    </row>
    <row r="265" spans="2:5" ht="12.75">
      <c r="B265" s="1" t="s">
        <v>232</v>
      </c>
      <c r="C265" s="4"/>
      <c r="D265" s="4"/>
      <c r="E265" s="9">
        <f>E263*0.9</f>
        <v>3453.5969999999993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3"/>
  <sheetViews>
    <sheetView zoomScalePageLayoutView="0" workbookViewId="0" topLeftCell="A181">
      <selection activeCell="A228" sqref="A228"/>
    </sheetView>
  </sheetViews>
  <sheetFormatPr defaultColWidth="11.57421875" defaultRowHeight="12.75"/>
  <cols>
    <col min="1" max="1" width="26.00390625" style="0" customWidth="1"/>
    <col min="2" max="2" width="49.8515625" style="0" customWidth="1"/>
    <col min="3" max="3" width="11.421875" style="0" customWidth="1"/>
    <col min="4" max="4" width="9.421875" style="0" customWidth="1"/>
    <col min="5" max="16384" width="11.421875" style="0" customWidth="1"/>
  </cols>
  <sheetData>
    <row r="1" spans="1:5" ht="12.75">
      <c r="A1" t="s">
        <v>0</v>
      </c>
      <c r="B1" t="s">
        <v>1</v>
      </c>
      <c r="C1" s="4" t="s">
        <v>2</v>
      </c>
      <c r="D1" s="12" t="s">
        <v>3</v>
      </c>
      <c r="E1" s="4" t="s">
        <v>4</v>
      </c>
    </row>
    <row r="2" spans="3:5" ht="12.75">
      <c r="C2" s="4"/>
      <c r="D2" s="12"/>
      <c r="E2" s="4"/>
    </row>
    <row r="3" spans="1:5" ht="12.75">
      <c r="A3" t="s">
        <v>385</v>
      </c>
      <c r="B3" t="s">
        <v>6</v>
      </c>
      <c r="C3" s="4">
        <v>750</v>
      </c>
      <c r="D3" s="12"/>
      <c r="E3" s="4">
        <f aca="true" t="shared" si="0" ref="E3:E34">C3*D3</f>
        <v>0</v>
      </c>
    </row>
    <row r="4" spans="2:5" ht="12.75">
      <c r="B4" t="s">
        <v>7</v>
      </c>
      <c r="C4" s="4">
        <v>750</v>
      </c>
      <c r="D4" s="12">
        <v>0</v>
      </c>
      <c r="E4" s="4">
        <f t="shared" si="0"/>
        <v>0</v>
      </c>
    </row>
    <row r="5" spans="2:5" ht="12.75">
      <c r="B5" t="s">
        <v>8</v>
      </c>
      <c r="C5" s="4">
        <v>750</v>
      </c>
      <c r="D5" s="12"/>
      <c r="E5" s="4">
        <f t="shared" si="0"/>
        <v>0</v>
      </c>
    </row>
    <row r="6" spans="2:5" ht="12.75">
      <c r="B6" t="s">
        <v>9</v>
      </c>
      <c r="C6" s="4">
        <v>750</v>
      </c>
      <c r="D6" s="12">
        <v>1</v>
      </c>
      <c r="E6" s="4">
        <f t="shared" si="0"/>
        <v>750</v>
      </c>
    </row>
    <row r="7" spans="3:5" ht="12.75">
      <c r="C7" s="4"/>
      <c r="D7" s="12"/>
      <c r="E7" s="4">
        <f t="shared" si="0"/>
        <v>0</v>
      </c>
    </row>
    <row r="8" spans="1:5" ht="12.75">
      <c r="A8" t="s">
        <v>386</v>
      </c>
      <c r="B8" t="s">
        <v>387</v>
      </c>
      <c r="C8" s="4">
        <v>150</v>
      </c>
      <c r="D8" s="12">
        <v>1</v>
      </c>
      <c r="E8" s="4">
        <f t="shared" si="0"/>
        <v>150</v>
      </c>
    </row>
    <row r="9" spans="3:5" ht="12.75">
      <c r="C9" s="4"/>
      <c r="D9" s="12"/>
      <c r="E9" s="4">
        <f t="shared" si="0"/>
        <v>0</v>
      </c>
    </row>
    <row r="10" spans="1:5" ht="12.75">
      <c r="A10" t="s">
        <v>11</v>
      </c>
      <c r="B10" t="s">
        <v>12</v>
      </c>
      <c r="C10" s="4">
        <v>139</v>
      </c>
      <c r="D10" s="12">
        <v>1</v>
      </c>
      <c r="E10" s="4">
        <f t="shared" si="0"/>
        <v>139</v>
      </c>
    </row>
    <row r="11" spans="2:5" ht="12.75">
      <c r="B11" t="s">
        <v>248</v>
      </c>
      <c r="C11" s="4">
        <v>59.95</v>
      </c>
      <c r="D11" s="12"/>
      <c r="E11" s="4">
        <f t="shared" si="0"/>
        <v>0</v>
      </c>
    </row>
    <row r="12" spans="2:5" ht="12.75">
      <c r="B12" t="s">
        <v>249</v>
      </c>
      <c r="C12" s="4">
        <v>37</v>
      </c>
      <c r="D12" s="12">
        <v>0</v>
      </c>
      <c r="E12" s="4">
        <f t="shared" si="0"/>
        <v>0</v>
      </c>
    </row>
    <row r="13" spans="3:5" ht="12.75">
      <c r="C13" s="4"/>
      <c r="D13" s="12"/>
      <c r="E13" s="4">
        <f t="shared" si="0"/>
        <v>0</v>
      </c>
    </row>
    <row r="14" spans="3:5" ht="12.75">
      <c r="C14" s="4"/>
      <c r="D14" s="12"/>
      <c r="E14" s="4">
        <f t="shared" si="0"/>
        <v>0</v>
      </c>
    </row>
    <row r="15" spans="1:5" ht="12.75">
      <c r="A15" t="s">
        <v>14</v>
      </c>
      <c r="B15" t="s">
        <v>15</v>
      </c>
      <c r="C15" s="4">
        <v>36</v>
      </c>
      <c r="D15" s="12">
        <v>1</v>
      </c>
      <c r="E15" s="4">
        <f t="shared" si="0"/>
        <v>36</v>
      </c>
    </row>
    <row r="16" spans="3:5" ht="12.75">
      <c r="C16" s="4"/>
      <c r="D16" s="12"/>
      <c r="E16" s="4">
        <f t="shared" si="0"/>
        <v>0</v>
      </c>
    </row>
    <row r="17" spans="1:5" ht="12.75">
      <c r="A17" t="s">
        <v>237</v>
      </c>
      <c r="B17" t="s">
        <v>388</v>
      </c>
      <c r="C17" s="4">
        <v>50</v>
      </c>
      <c r="D17" s="12">
        <v>0</v>
      </c>
      <c r="E17" s="4">
        <f t="shared" si="0"/>
        <v>0</v>
      </c>
    </row>
    <row r="18" spans="2:5" ht="12.75">
      <c r="B18" t="s">
        <v>389</v>
      </c>
      <c r="C18" s="4">
        <v>50</v>
      </c>
      <c r="D18" s="12"/>
      <c r="E18" s="4">
        <f t="shared" si="0"/>
        <v>0</v>
      </c>
    </row>
    <row r="19" spans="2:5" ht="12.75">
      <c r="B19" t="s">
        <v>390</v>
      </c>
      <c r="C19" s="4">
        <v>50</v>
      </c>
      <c r="D19" s="12">
        <v>1</v>
      </c>
      <c r="E19" s="4">
        <f t="shared" si="0"/>
        <v>50</v>
      </c>
    </row>
    <row r="20" spans="2:5" ht="12.75">
      <c r="B20" t="s">
        <v>391</v>
      </c>
      <c r="C20" s="4">
        <v>50</v>
      </c>
      <c r="D20" s="12"/>
      <c r="E20" s="4">
        <f t="shared" si="0"/>
        <v>0</v>
      </c>
    </row>
    <row r="21" spans="3:5" ht="12.75">
      <c r="C21" s="4"/>
      <c r="D21" s="12"/>
      <c r="E21" s="4">
        <f t="shared" si="0"/>
        <v>0</v>
      </c>
    </row>
    <row r="22" spans="1:5" ht="12.75">
      <c r="A22" t="s">
        <v>392</v>
      </c>
      <c r="B22" t="s">
        <v>351</v>
      </c>
      <c r="C22" s="4">
        <v>15.5</v>
      </c>
      <c r="D22" s="12">
        <v>1</v>
      </c>
      <c r="E22" s="4">
        <f t="shared" si="0"/>
        <v>15.5</v>
      </c>
    </row>
    <row r="23" spans="3:5" ht="12.75">
      <c r="C23" s="4"/>
      <c r="D23" s="12"/>
      <c r="E23" s="4">
        <f t="shared" si="0"/>
        <v>0</v>
      </c>
    </row>
    <row r="24" spans="3:5" ht="12.75">
      <c r="C24" s="4"/>
      <c r="D24" s="12"/>
      <c r="E24" s="4">
        <f t="shared" si="0"/>
        <v>0</v>
      </c>
    </row>
    <row r="25" spans="1:5" ht="12.75">
      <c r="A25" t="s">
        <v>35</v>
      </c>
      <c r="B25" s="4" t="s">
        <v>393</v>
      </c>
      <c r="C25" s="4">
        <v>153.5</v>
      </c>
      <c r="D25" s="12">
        <v>0</v>
      </c>
      <c r="E25" s="4">
        <f t="shared" si="0"/>
        <v>0</v>
      </c>
    </row>
    <row r="26" spans="2:5" ht="12.75">
      <c r="B26" t="s">
        <v>394</v>
      </c>
      <c r="C26" s="4">
        <v>20</v>
      </c>
      <c r="D26" s="12">
        <v>0</v>
      </c>
      <c r="E26" s="4">
        <f t="shared" si="0"/>
        <v>0</v>
      </c>
    </row>
    <row r="27" spans="2:5" ht="12.75">
      <c r="B27" t="s">
        <v>395</v>
      </c>
      <c r="C27" s="4">
        <v>27.99</v>
      </c>
      <c r="D27" s="12">
        <v>1</v>
      </c>
      <c r="E27" s="4">
        <f t="shared" si="0"/>
        <v>27.99</v>
      </c>
    </row>
    <row r="28" spans="3:5" ht="12.75">
      <c r="C28" s="4"/>
      <c r="D28" s="12"/>
      <c r="E28" s="4">
        <f t="shared" si="0"/>
        <v>0</v>
      </c>
    </row>
    <row r="29" spans="1:5" ht="12.75">
      <c r="A29" t="s">
        <v>396</v>
      </c>
      <c r="B29" t="s">
        <v>397</v>
      </c>
      <c r="C29" s="4">
        <v>399.99</v>
      </c>
      <c r="D29" s="12">
        <v>1</v>
      </c>
      <c r="E29" s="4">
        <f t="shared" si="0"/>
        <v>399.99</v>
      </c>
    </row>
    <row r="30" spans="3:5" ht="12.75">
      <c r="C30" s="4"/>
      <c r="D30" s="12"/>
      <c r="E30" s="4">
        <f t="shared" si="0"/>
        <v>0</v>
      </c>
    </row>
    <row r="31" spans="1:5" ht="12.75">
      <c r="A31" t="s">
        <v>38</v>
      </c>
      <c r="B31" s="4" t="s">
        <v>398</v>
      </c>
      <c r="C31" s="4">
        <v>250</v>
      </c>
      <c r="D31" s="12">
        <v>0</v>
      </c>
      <c r="E31" s="4">
        <f t="shared" si="0"/>
        <v>0</v>
      </c>
    </row>
    <row r="32" spans="3:5" ht="12.75">
      <c r="C32" s="4"/>
      <c r="D32" s="12"/>
      <c r="E32" s="4">
        <f t="shared" si="0"/>
        <v>0</v>
      </c>
    </row>
    <row r="33" spans="1:5" ht="12.75">
      <c r="A33" t="s">
        <v>41</v>
      </c>
      <c r="B33" s="4" t="s">
        <v>39</v>
      </c>
      <c r="C33" s="4">
        <v>90</v>
      </c>
      <c r="D33" s="12">
        <v>0</v>
      </c>
      <c r="E33" s="4">
        <f t="shared" si="0"/>
        <v>0</v>
      </c>
    </row>
    <row r="34" spans="3:5" ht="12.75">
      <c r="C34" s="4"/>
      <c r="D34" s="12"/>
      <c r="E34" s="4">
        <f t="shared" si="0"/>
        <v>0</v>
      </c>
    </row>
    <row r="35" spans="1:5" ht="12.75">
      <c r="A35" t="s">
        <v>43</v>
      </c>
      <c r="B35" t="s">
        <v>399</v>
      </c>
      <c r="C35" s="4">
        <v>86</v>
      </c>
      <c r="D35" s="12">
        <v>0</v>
      </c>
      <c r="E35" s="4">
        <f aca="true" t="shared" si="1" ref="E35:E66">C35*D35</f>
        <v>0</v>
      </c>
    </row>
    <row r="36" spans="2:5" ht="12.75">
      <c r="B36" t="s">
        <v>400</v>
      </c>
      <c r="C36" s="4">
        <v>64</v>
      </c>
      <c r="D36" s="12">
        <v>0</v>
      </c>
      <c r="E36" s="4">
        <f t="shared" si="1"/>
        <v>0</v>
      </c>
    </row>
    <row r="37" spans="2:5" ht="12.75">
      <c r="B37" t="s">
        <v>401</v>
      </c>
      <c r="C37" s="4">
        <v>48</v>
      </c>
      <c r="D37" s="12">
        <v>0</v>
      </c>
      <c r="E37" s="4">
        <f t="shared" si="1"/>
        <v>0</v>
      </c>
    </row>
    <row r="38" spans="3:5" ht="12.75">
      <c r="C38" s="4"/>
      <c r="D38" s="12"/>
      <c r="E38" s="4">
        <f t="shared" si="1"/>
        <v>0</v>
      </c>
    </row>
    <row r="39" spans="3:5" ht="12.75">
      <c r="C39" s="4"/>
      <c r="D39" s="12"/>
      <c r="E39" s="4">
        <f t="shared" si="1"/>
        <v>0</v>
      </c>
    </row>
    <row r="40" spans="1:5" ht="12.75">
      <c r="A40" t="s">
        <v>402</v>
      </c>
      <c r="B40" t="s">
        <v>403</v>
      </c>
      <c r="C40" s="4">
        <v>48</v>
      </c>
      <c r="D40" s="12">
        <v>1</v>
      </c>
      <c r="E40" s="4">
        <f t="shared" si="1"/>
        <v>48</v>
      </c>
    </row>
    <row r="41" spans="2:5" ht="12.75">
      <c r="B41" t="s">
        <v>404</v>
      </c>
      <c r="C41" s="4">
        <v>58</v>
      </c>
      <c r="D41" s="12">
        <v>0</v>
      </c>
      <c r="E41" s="4">
        <f t="shared" si="1"/>
        <v>0</v>
      </c>
    </row>
    <row r="42" spans="2:5" ht="12.75">
      <c r="B42" t="s">
        <v>405</v>
      </c>
      <c r="C42" s="4">
        <v>48</v>
      </c>
      <c r="D42" s="12"/>
      <c r="E42" s="4">
        <f t="shared" si="1"/>
        <v>0</v>
      </c>
    </row>
    <row r="43" spans="3:5" ht="12.75">
      <c r="C43" s="4"/>
      <c r="D43" s="12"/>
      <c r="E43" s="4">
        <f t="shared" si="1"/>
        <v>0</v>
      </c>
    </row>
    <row r="44" spans="1:5" ht="12.75">
      <c r="A44" t="s">
        <v>52</v>
      </c>
      <c r="B44" s="1" t="s">
        <v>406</v>
      </c>
      <c r="C44" s="2">
        <v>260</v>
      </c>
      <c r="D44" s="12">
        <v>1</v>
      </c>
      <c r="E44" s="4">
        <f t="shared" si="1"/>
        <v>260</v>
      </c>
    </row>
    <row r="45" spans="2:5" ht="12.75">
      <c r="B45" s="1" t="s">
        <v>53</v>
      </c>
      <c r="C45" s="2">
        <v>319</v>
      </c>
      <c r="D45" s="12">
        <v>0</v>
      </c>
      <c r="E45" s="4">
        <f t="shared" si="1"/>
        <v>0</v>
      </c>
    </row>
    <row r="46" spans="2:5" ht="12.75">
      <c r="B46" s="1" t="s">
        <v>54</v>
      </c>
      <c r="C46" s="2">
        <v>334</v>
      </c>
      <c r="D46" s="12"/>
      <c r="E46" s="4">
        <f t="shared" si="1"/>
        <v>0</v>
      </c>
    </row>
    <row r="47" spans="2:5" ht="12.75">
      <c r="B47" s="1" t="s">
        <v>55</v>
      </c>
      <c r="C47" s="2">
        <v>350</v>
      </c>
      <c r="D47" s="12"/>
      <c r="E47" s="4">
        <f t="shared" si="1"/>
        <v>0</v>
      </c>
    </row>
    <row r="48" spans="2:5" ht="12.75">
      <c r="B48" s="1" t="s">
        <v>56</v>
      </c>
      <c r="C48" s="2">
        <v>319</v>
      </c>
      <c r="D48" s="12"/>
      <c r="E48" s="4">
        <f t="shared" si="1"/>
        <v>0</v>
      </c>
    </row>
    <row r="49" spans="2:5" ht="12.75">
      <c r="B49" s="1" t="s">
        <v>57</v>
      </c>
      <c r="C49" s="2">
        <v>334</v>
      </c>
      <c r="D49" s="12">
        <v>0</v>
      </c>
      <c r="E49" s="4">
        <f t="shared" si="1"/>
        <v>0</v>
      </c>
    </row>
    <row r="50" spans="2:5" ht="12.75">
      <c r="B50" s="1" t="s">
        <v>58</v>
      </c>
      <c r="C50" s="2">
        <v>319</v>
      </c>
      <c r="D50" s="12"/>
      <c r="E50" s="4">
        <f t="shared" si="1"/>
        <v>0</v>
      </c>
    </row>
    <row r="51" spans="2:5" ht="12.75">
      <c r="B51" s="1" t="s">
        <v>59</v>
      </c>
      <c r="C51" s="2">
        <v>334</v>
      </c>
      <c r="D51" s="12"/>
      <c r="E51" s="4">
        <f t="shared" si="1"/>
        <v>0</v>
      </c>
    </row>
    <row r="52" spans="2:5" ht="12.75">
      <c r="B52" s="1" t="s">
        <v>60</v>
      </c>
      <c r="C52" s="2">
        <v>350</v>
      </c>
      <c r="D52" s="12"/>
      <c r="E52" s="4">
        <f t="shared" si="1"/>
        <v>0</v>
      </c>
    </row>
    <row r="53" spans="2:5" ht="12.75">
      <c r="B53" s="1"/>
      <c r="C53" s="2"/>
      <c r="D53" s="12"/>
      <c r="E53" s="4">
        <f t="shared" si="1"/>
        <v>0</v>
      </c>
    </row>
    <row r="54" spans="2:5" ht="12.75">
      <c r="B54" s="1"/>
      <c r="C54" s="2"/>
      <c r="D54" s="12"/>
      <c r="E54" s="4">
        <f t="shared" si="1"/>
        <v>0</v>
      </c>
    </row>
    <row r="55" spans="2:5" ht="12.75">
      <c r="B55" s="1" t="s">
        <v>70</v>
      </c>
      <c r="C55" s="2">
        <v>144.95</v>
      </c>
      <c r="D55" s="12"/>
      <c r="E55" s="4">
        <f t="shared" si="1"/>
        <v>0</v>
      </c>
    </row>
    <row r="56" spans="2:5" ht="12.75">
      <c r="B56" s="1" t="s">
        <v>71</v>
      </c>
      <c r="C56" s="2">
        <v>144.95</v>
      </c>
      <c r="D56" s="12"/>
      <c r="E56" s="4">
        <f t="shared" si="1"/>
        <v>0</v>
      </c>
    </row>
    <row r="57" spans="2:5" ht="12.75">
      <c r="B57" s="1" t="s">
        <v>72</v>
      </c>
      <c r="C57" s="2">
        <v>144.95</v>
      </c>
      <c r="D57" s="12"/>
      <c r="E57" s="4">
        <f t="shared" si="1"/>
        <v>0</v>
      </c>
    </row>
    <row r="58" spans="2:5" ht="12.75">
      <c r="B58" s="1" t="s">
        <v>73</v>
      </c>
      <c r="C58" s="2">
        <v>144.95</v>
      </c>
      <c r="D58" s="12"/>
      <c r="E58" s="4">
        <f t="shared" si="1"/>
        <v>0</v>
      </c>
    </row>
    <row r="59" spans="3:5" ht="12.75">
      <c r="C59" s="4"/>
      <c r="D59" s="12"/>
      <c r="E59" s="4">
        <f t="shared" si="1"/>
        <v>0</v>
      </c>
    </row>
    <row r="60" spans="3:5" ht="12.75">
      <c r="C60" s="4"/>
      <c r="D60" s="12"/>
      <c r="E60" s="4">
        <f t="shared" si="1"/>
        <v>0</v>
      </c>
    </row>
    <row r="61" spans="3:5" ht="12.75">
      <c r="C61" s="4"/>
      <c r="D61" s="12"/>
      <c r="E61" s="4">
        <f t="shared" si="1"/>
        <v>0</v>
      </c>
    </row>
    <row r="62" spans="1:5" ht="12.75">
      <c r="A62" t="s">
        <v>74</v>
      </c>
      <c r="B62" t="s">
        <v>407</v>
      </c>
      <c r="C62" s="4">
        <v>201</v>
      </c>
      <c r="D62" s="12"/>
      <c r="E62" s="4">
        <f t="shared" si="1"/>
        <v>0</v>
      </c>
    </row>
    <row r="63" spans="2:5" ht="12.75">
      <c r="B63" t="s">
        <v>408</v>
      </c>
      <c r="C63" s="4">
        <v>158</v>
      </c>
      <c r="D63" s="12">
        <v>0</v>
      </c>
      <c r="E63" s="4">
        <f t="shared" si="1"/>
        <v>0</v>
      </c>
    </row>
    <row r="64" spans="2:5" ht="12.75">
      <c r="B64" t="s">
        <v>409</v>
      </c>
      <c r="C64" s="4">
        <v>163</v>
      </c>
      <c r="D64" s="12"/>
      <c r="E64" s="4">
        <f t="shared" si="1"/>
        <v>0</v>
      </c>
    </row>
    <row r="65" spans="2:5" ht="12.75">
      <c r="B65" t="s">
        <v>410</v>
      </c>
      <c r="C65" s="4">
        <v>49.99</v>
      </c>
      <c r="D65" s="12">
        <v>0</v>
      </c>
      <c r="E65" s="4">
        <f t="shared" si="1"/>
        <v>0</v>
      </c>
    </row>
    <row r="66" spans="3:5" ht="12.75">
      <c r="C66" s="4"/>
      <c r="D66" s="12"/>
      <c r="E66" s="4">
        <f t="shared" si="1"/>
        <v>0</v>
      </c>
    </row>
    <row r="67" spans="1:5" ht="12.75">
      <c r="A67" t="s">
        <v>78</v>
      </c>
      <c r="B67" t="s">
        <v>411</v>
      </c>
      <c r="C67" s="4">
        <v>286</v>
      </c>
      <c r="D67" s="12">
        <v>1</v>
      </c>
      <c r="E67" s="4">
        <f aca="true" t="shared" si="2" ref="E67:E98">C67*D67</f>
        <v>286</v>
      </c>
    </row>
    <row r="68" spans="2:5" ht="12.75">
      <c r="B68" t="s">
        <v>412</v>
      </c>
      <c r="C68" s="4">
        <v>255</v>
      </c>
      <c r="D68" s="12"/>
      <c r="E68" s="4">
        <f t="shared" si="2"/>
        <v>0</v>
      </c>
    </row>
    <row r="69" spans="2:5" ht="12.75">
      <c r="B69" t="s">
        <v>413</v>
      </c>
      <c r="C69" s="4">
        <v>454</v>
      </c>
      <c r="D69" s="12">
        <v>0</v>
      </c>
      <c r="E69" s="4">
        <f t="shared" si="2"/>
        <v>0</v>
      </c>
    </row>
    <row r="70" spans="2:5" ht="12.75">
      <c r="B70" t="s">
        <v>414</v>
      </c>
      <c r="C70" s="4">
        <v>79.99</v>
      </c>
      <c r="D70" s="12">
        <v>0</v>
      </c>
      <c r="E70" s="4">
        <f t="shared" si="2"/>
        <v>0</v>
      </c>
    </row>
    <row r="71" spans="3:5" ht="12.75">
      <c r="C71" s="4"/>
      <c r="D71" s="12"/>
      <c r="E71" s="4">
        <f t="shared" si="2"/>
        <v>0</v>
      </c>
    </row>
    <row r="72" spans="1:5" ht="12.75">
      <c r="A72" t="s">
        <v>90</v>
      </c>
      <c r="B72" t="s">
        <v>415</v>
      </c>
      <c r="C72" s="4">
        <v>39.95</v>
      </c>
      <c r="D72" s="12">
        <v>0</v>
      </c>
      <c r="E72" s="4">
        <f t="shared" si="2"/>
        <v>0</v>
      </c>
    </row>
    <row r="73" spans="2:5" ht="12.75">
      <c r="B73" t="s">
        <v>416</v>
      </c>
      <c r="C73" s="4">
        <v>49.95</v>
      </c>
      <c r="D73" s="12"/>
      <c r="E73" s="4">
        <f t="shared" si="2"/>
        <v>0</v>
      </c>
    </row>
    <row r="74" spans="2:5" ht="12.75">
      <c r="B74" t="s">
        <v>417</v>
      </c>
      <c r="C74" s="4">
        <v>74.95</v>
      </c>
      <c r="D74" s="12"/>
      <c r="E74" s="4">
        <f t="shared" si="2"/>
        <v>0</v>
      </c>
    </row>
    <row r="75" spans="2:5" ht="12.75">
      <c r="B75" t="s">
        <v>418</v>
      </c>
      <c r="C75" s="4">
        <v>79.95</v>
      </c>
      <c r="D75" s="12">
        <v>0</v>
      </c>
      <c r="E75" s="4">
        <f t="shared" si="2"/>
        <v>0</v>
      </c>
    </row>
    <row r="76" spans="2:5" ht="12.75">
      <c r="B76" t="s">
        <v>419</v>
      </c>
      <c r="C76">
        <v>89.95</v>
      </c>
      <c r="D76" s="12">
        <v>0</v>
      </c>
      <c r="E76" s="4">
        <f t="shared" si="2"/>
        <v>0</v>
      </c>
    </row>
    <row r="77" spans="2:5" ht="12.75">
      <c r="B77" t="s">
        <v>420</v>
      </c>
      <c r="C77">
        <v>79.95</v>
      </c>
      <c r="D77" s="12"/>
      <c r="E77" s="4">
        <f t="shared" si="2"/>
        <v>0</v>
      </c>
    </row>
    <row r="78" spans="2:5" ht="12.75">
      <c r="B78" t="s">
        <v>421</v>
      </c>
      <c r="C78">
        <v>84.95</v>
      </c>
      <c r="D78" s="12"/>
      <c r="E78" s="4">
        <f t="shared" si="2"/>
        <v>0</v>
      </c>
    </row>
    <row r="79" spans="2:5" ht="12.75">
      <c r="B79" t="s">
        <v>422</v>
      </c>
      <c r="C79" s="4">
        <v>72</v>
      </c>
      <c r="D79" s="12">
        <v>1</v>
      </c>
      <c r="E79" s="4">
        <f t="shared" si="2"/>
        <v>72</v>
      </c>
    </row>
    <row r="80" spans="2:5" ht="12.75">
      <c r="B80" t="s">
        <v>423</v>
      </c>
      <c r="C80" s="4">
        <v>65.5</v>
      </c>
      <c r="D80" s="12"/>
      <c r="E80" s="4">
        <f t="shared" si="2"/>
        <v>0</v>
      </c>
    </row>
    <row r="81" spans="2:5" ht="12.75">
      <c r="B81" t="s">
        <v>424</v>
      </c>
      <c r="C81" s="4">
        <v>65.5</v>
      </c>
      <c r="D81" s="12"/>
      <c r="E81" s="4">
        <f t="shared" si="2"/>
        <v>0</v>
      </c>
    </row>
    <row r="82" spans="2:5" ht="12.75">
      <c r="B82" t="s">
        <v>105</v>
      </c>
      <c r="C82" s="4">
        <v>71</v>
      </c>
      <c r="D82" s="12"/>
      <c r="E82" s="4">
        <f t="shared" si="2"/>
        <v>0</v>
      </c>
    </row>
    <row r="83" spans="2:5" ht="12.75">
      <c r="B83" t="s">
        <v>106</v>
      </c>
      <c r="C83" s="4">
        <v>71</v>
      </c>
      <c r="D83" s="12"/>
      <c r="E83" s="4">
        <f t="shared" si="2"/>
        <v>0</v>
      </c>
    </row>
    <row r="84" spans="4:5" ht="12.75">
      <c r="D84" s="12"/>
      <c r="E84" s="4">
        <f t="shared" si="2"/>
        <v>0</v>
      </c>
    </row>
    <row r="85" spans="3:5" ht="12.75">
      <c r="C85" s="4"/>
      <c r="D85" s="12"/>
      <c r="E85" s="4">
        <f t="shared" si="2"/>
        <v>0</v>
      </c>
    </row>
    <row r="86" spans="1:5" ht="12.75">
      <c r="A86" t="s">
        <v>107</v>
      </c>
      <c r="B86" t="s">
        <v>415</v>
      </c>
      <c r="C86" s="4">
        <v>39.95</v>
      </c>
      <c r="D86" s="12">
        <v>0</v>
      </c>
      <c r="E86" s="4">
        <f t="shared" si="2"/>
        <v>0</v>
      </c>
    </row>
    <row r="87" spans="2:5" ht="12.75">
      <c r="B87" t="s">
        <v>416</v>
      </c>
      <c r="C87" s="4">
        <v>49.95</v>
      </c>
      <c r="D87" s="12"/>
      <c r="E87" s="4">
        <f t="shared" si="2"/>
        <v>0</v>
      </c>
    </row>
    <row r="88" spans="2:5" ht="12.75">
      <c r="B88" t="s">
        <v>417</v>
      </c>
      <c r="C88" s="4">
        <v>74.95</v>
      </c>
      <c r="D88" s="12">
        <v>0</v>
      </c>
      <c r="E88" s="4">
        <f t="shared" si="2"/>
        <v>0</v>
      </c>
    </row>
    <row r="89" spans="2:5" ht="12.75">
      <c r="B89" t="s">
        <v>418</v>
      </c>
      <c r="C89" s="4">
        <v>79.95</v>
      </c>
      <c r="D89" s="12"/>
      <c r="E89" s="4">
        <f t="shared" si="2"/>
        <v>0</v>
      </c>
    </row>
    <row r="90" spans="2:5" ht="12.75">
      <c r="B90" t="s">
        <v>419</v>
      </c>
      <c r="C90">
        <v>89.95</v>
      </c>
      <c r="D90" s="12">
        <v>0</v>
      </c>
      <c r="E90" s="4">
        <f t="shared" si="2"/>
        <v>0</v>
      </c>
    </row>
    <row r="91" spans="2:5" ht="12.75">
      <c r="B91" t="s">
        <v>420</v>
      </c>
      <c r="C91">
        <v>79.95</v>
      </c>
      <c r="D91" s="12"/>
      <c r="E91" s="4">
        <f t="shared" si="2"/>
        <v>0</v>
      </c>
    </row>
    <row r="92" spans="2:5" ht="12.75">
      <c r="B92" t="s">
        <v>421</v>
      </c>
      <c r="C92">
        <v>84.95</v>
      </c>
      <c r="D92" s="12"/>
      <c r="E92" s="4">
        <f t="shared" si="2"/>
        <v>0</v>
      </c>
    </row>
    <row r="93" spans="2:5" ht="12.75">
      <c r="B93" t="s">
        <v>425</v>
      </c>
      <c r="C93" s="4">
        <v>72</v>
      </c>
      <c r="D93" s="12">
        <v>1</v>
      </c>
      <c r="E93" s="4">
        <f t="shared" si="2"/>
        <v>72</v>
      </c>
    </row>
    <row r="94" spans="2:5" ht="12.75">
      <c r="B94" t="s">
        <v>426</v>
      </c>
      <c r="C94" s="4">
        <v>65.5</v>
      </c>
      <c r="D94" s="12"/>
      <c r="E94" s="4">
        <f t="shared" si="2"/>
        <v>0</v>
      </c>
    </row>
    <row r="95" spans="2:5" ht="12.75">
      <c r="B95" t="s">
        <v>424</v>
      </c>
      <c r="C95" s="4">
        <v>65.5</v>
      </c>
      <c r="D95" s="12"/>
      <c r="E95" s="4">
        <f t="shared" si="2"/>
        <v>0</v>
      </c>
    </row>
    <row r="96" spans="2:5" ht="12.75">
      <c r="B96" t="s">
        <v>105</v>
      </c>
      <c r="C96" s="4">
        <v>71</v>
      </c>
      <c r="D96" s="12"/>
      <c r="E96" s="4">
        <f t="shared" si="2"/>
        <v>0</v>
      </c>
    </row>
    <row r="97" spans="2:5" ht="12.75">
      <c r="B97" t="s">
        <v>106</v>
      </c>
      <c r="C97" s="4">
        <v>71</v>
      </c>
      <c r="D97" s="12"/>
      <c r="E97" s="4">
        <f t="shared" si="2"/>
        <v>0</v>
      </c>
    </row>
    <row r="98" spans="4:5" ht="12.75">
      <c r="D98" s="12"/>
      <c r="E98" s="4">
        <f t="shared" si="2"/>
        <v>0</v>
      </c>
    </row>
    <row r="99" spans="3:5" ht="12.75">
      <c r="C99" s="4"/>
      <c r="D99" s="12"/>
      <c r="E99" s="4">
        <f aca="true" t="shared" si="3" ref="E99:E130">C99*D99</f>
        <v>0</v>
      </c>
    </row>
    <row r="100" spans="1:5" ht="12.75">
      <c r="A100" t="s">
        <v>108</v>
      </c>
      <c r="B100" t="s">
        <v>109</v>
      </c>
      <c r="C100" s="4">
        <v>1.05</v>
      </c>
      <c r="D100" s="12">
        <v>68</v>
      </c>
      <c r="E100" s="4">
        <f t="shared" si="3"/>
        <v>71.4</v>
      </c>
    </row>
    <row r="101" spans="1:5" ht="12.75">
      <c r="A101" t="s">
        <v>110</v>
      </c>
      <c r="B101" t="s">
        <v>111</v>
      </c>
      <c r="C101" s="4">
        <v>1.36</v>
      </c>
      <c r="D101" s="12">
        <v>0</v>
      </c>
      <c r="E101" s="4">
        <f t="shared" si="3"/>
        <v>0</v>
      </c>
    </row>
    <row r="102" spans="3:5" ht="12.75">
      <c r="C102" s="4"/>
      <c r="D102" s="12"/>
      <c r="E102" s="4">
        <f t="shared" si="3"/>
        <v>0</v>
      </c>
    </row>
    <row r="103" spans="1:5" ht="12.75">
      <c r="A103" t="s">
        <v>427</v>
      </c>
      <c r="B103" t="s">
        <v>113</v>
      </c>
      <c r="C103" s="4">
        <v>35</v>
      </c>
      <c r="D103" s="12">
        <v>2</v>
      </c>
      <c r="E103" s="4">
        <f t="shared" si="3"/>
        <v>70</v>
      </c>
    </row>
    <row r="104" spans="3:5" ht="12.75">
      <c r="C104" s="4"/>
      <c r="D104" s="12"/>
      <c r="E104" s="4">
        <f t="shared" si="3"/>
        <v>0</v>
      </c>
    </row>
    <row r="105" spans="1:5" ht="12.75">
      <c r="A105" t="s">
        <v>114</v>
      </c>
      <c r="B105" t="s">
        <v>115</v>
      </c>
      <c r="C105" s="4">
        <v>55</v>
      </c>
      <c r="D105" s="12">
        <v>1</v>
      </c>
      <c r="E105" s="4">
        <f t="shared" si="3"/>
        <v>55</v>
      </c>
    </row>
    <row r="106" spans="2:5" ht="12.75">
      <c r="B106" t="s">
        <v>116</v>
      </c>
      <c r="C106" s="4">
        <v>55</v>
      </c>
      <c r="D106" s="12">
        <v>0</v>
      </c>
      <c r="E106" s="4">
        <f t="shared" si="3"/>
        <v>0</v>
      </c>
    </row>
    <row r="107" spans="2:5" ht="12.75">
      <c r="B107" t="s">
        <v>119</v>
      </c>
      <c r="C107" s="4">
        <v>135.9</v>
      </c>
      <c r="D107" s="12"/>
      <c r="E107" s="4">
        <f t="shared" si="3"/>
        <v>0</v>
      </c>
    </row>
    <row r="108" spans="2:5" ht="12.75">
      <c r="B108" t="s">
        <v>120</v>
      </c>
      <c r="C108" s="4">
        <v>81.9</v>
      </c>
      <c r="D108" s="12"/>
      <c r="E108" s="4">
        <f t="shared" si="3"/>
        <v>0</v>
      </c>
    </row>
    <row r="109" spans="3:5" ht="12.75">
      <c r="C109" s="4"/>
      <c r="D109" s="12"/>
      <c r="E109" s="4">
        <f t="shared" si="3"/>
        <v>0</v>
      </c>
    </row>
    <row r="110" spans="1:5" ht="12.75">
      <c r="A110" t="s">
        <v>121</v>
      </c>
      <c r="B110" t="s">
        <v>428</v>
      </c>
      <c r="C110" s="4">
        <v>4.3</v>
      </c>
      <c r="D110" s="12">
        <v>2</v>
      </c>
      <c r="E110" s="4">
        <f t="shared" si="3"/>
        <v>8.6</v>
      </c>
    </row>
    <row r="111" spans="3:5" ht="12.75">
      <c r="C111" s="4"/>
      <c r="D111" s="12"/>
      <c r="E111" s="4">
        <f t="shared" si="3"/>
        <v>0</v>
      </c>
    </row>
    <row r="112" spans="1:5" ht="12.75">
      <c r="A112" t="s">
        <v>123</v>
      </c>
      <c r="B112" t="s">
        <v>429</v>
      </c>
      <c r="C112" s="4">
        <v>47</v>
      </c>
      <c r="D112" s="12">
        <v>2</v>
      </c>
      <c r="E112" s="4">
        <f t="shared" si="3"/>
        <v>94</v>
      </c>
    </row>
    <row r="113" spans="2:5" ht="12.75">
      <c r="B113" t="s">
        <v>430</v>
      </c>
      <c r="C113" s="4">
        <v>47</v>
      </c>
      <c r="D113" s="12">
        <v>0</v>
      </c>
      <c r="E113" s="4">
        <f t="shared" si="3"/>
        <v>0</v>
      </c>
    </row>
    <row r="114" spans="2:5" ht="12.75">
      <c r="B114" t="s">
        <v>431</v>
      </c>
      <c r="C114" s="4">
        <v>79.85</v>
      </c>
      <c r="D114" s="12"/>
      <c r="E114" s="4">
        <f t="shared" si="3"/>
        <v>0</v>
      </c>
    </row>
    <row r="115" spans="2:5" ht="12.75">
      <c r="B115" t="s">
        <v>432</v>
      </c>
      <c r="C115" s="4">
        <v>79.85</v>
      </c>
      <c r="D115" s="12"/>
      <c r="E115" s="4">
        <f t="shared" si="3"/>
        <v>0</v>
      </c>
    </row>
    <row r="116" spans="2:5" ht="12.75">
      <c r="B116" t="s">
        <v>433</v>
      </c>
      <c r="C116" s="4">
        <v>74</v>
      </c>
      <c r="D116" s="12"/>
      <c r="E116" s="4">
        <f t="shared" si="3"/>
        <v>0</v>
      </c>
    </row>
    <row r="117" spans="3:5" ht="12.75">
      <c r="C117" s="4"/>
      <c r="D117" s="12"/>
      <c r="E117" s="4">
        <f t="shared" si="3"/>
        <v>0</v>
      </c>
    </row>
    <row r="118" spans="3:5" ht="12.75">
      <c r="C118" s="4"/>
      <c r="D118" s="12"/>
      <c r="E118" s="4">
        <f t="shared" si="3"/>
        <v>0</v>
      </c>
    </row>
    <row r="119" spans="1:5" ht="12.75">
      <c r="A119" t="s">
        <v>132</v>
      </c>
      <c r="B119" t="s">
        <v>133</v>
      </c>
      <c r="C119" s="4">
        <v>8</v>
      </c>
      <c r="D119" s="12">
        <v>2</v>
      </c>
      <c r="E119" s="4">
        <f t="shared" si="3"/>
        <v>16</v>
      </c>
    </row>
    <row r="120" spans="3:5" ht="12.75">
      <c r="C120" s="4"/>
      <c r="D120" s="12"/>
      <c r="E120" s="4">
        <f t="shared" si="3"/>
        <v>0</v>
      </c>
    </row>
    <row r="121" spans="1:5" ht="12.75">
      <c r="A121" t="s">
        <v>140</v>
      </c>
      <c r="B121" t="s">
        <v>434</v>
      </c>
      <c r="C121" s="4">
        <v>164</v>
      </c>
      <c r="D121" s="12">
        <v>1</v>
      </c>
      <c r="E121" s="4">
        <f t="shared" si="3"/>
        <v>164</v>
      </c>
    </row>
    <row r="122" spans="3:5" ht="12.75">
      <c r="C122" s="4"/>
      <c r="D122" s="12"/>
      <c r="E122" s="4"/>
    </row>
    <row r="123" spans="3:5" ht="12.75">
      <c r="C123" s="4"/>
      <c r="D123" s="12"/>
      <c r="E123" s="4">
        <f aca="true" t="shared" si="4" ref="E123:E162">C123*D123</f>
        <v>0</v>
      </c>
    </row>
    <row r="124" spans="1:5" ht="12.75">
      <c r="A124" t="s">
        <v>435</v>
      </c>
      <c r="B124" t="s">
        <v>436</v>
      </c>
      <c r="C124">
        <v>100</v>
      </c>
      <c r="D124" s="12">
        <v>0</v>
      </c>
      <c r="E124" s="4">
        <f t="shared" si="4"/>
        <v>0</v>
      </c>
    </row>
    <row r="125" spans="2:5" ht="12.75">
      <c r="B125" t="s">
        <v>437</v>
      </c>
      <c r="C125">
        <v>44.99</v>
      </c>
      <c r="D125" s="12"/>
      <c r="E125" s="4">
        <f t="shared" si="4"/>
        <v>0</v>
      </c>
    </row>
    <row r="126" spans="4:5" ht="12.75">
      <c r="D126" s="12"/>
      <c r="E126" s="4">
        <f t="shared" si="4"/>
        <v>0</v>
      </c>
    </row>
    <row r="127" spans="1:5" ht="12.75">
      <c r="A127" t="s">
        <v>438</v>
      </c>
      <c r="B127" t="s">
        <v>439</v>
      </c>
      <c r="C127">
        <v>399.99</v>
      </c>
      <c r="D127" s="12">
        <v>1</v>
      </c>
      <c r="E127" s="4">
        <f t="shared" si="4"/>
        <v>399.99</v>
      </c>
    </row>
    <row r="128" spans="4:5" ht="12.75">
      <c r="D128" s="12"/>
      <c r="E128" s="4">
        <f t="shared" si="4"/>
        <v>0</v>
      </c>
    </row>
    <row r="129" spans="1:5" ht="12.75">
      <c r="A129" t="s">
        <v>440</v>
      </c>
      <c r="B129" t="s">
        <v>441</v>
      </c>
      <c r="C129">
        <v>140</v>
      </c>
      <c r="D129" s="12">
        <v>0</v>
      </c>
      <c r="E129" s="4">
        <f t="shared" si="4"/>
        <v>0</v>
      </c>
    </row>
    <row r="130" spans="4:5" ht="12.75">
      <c r="D130" s="12"/>
      <c r="E130" s="4">
        <f t="shared" si="4"/>
        <v>0</v>
      </c>
    </row>
    <row r="131" spans="1:5" ht="12.75">
      <c r="A131" t="s">
        <v>442</v>
      </c>
      <c r="B131" t="s">
        <v>443</v>
      </c>
      <c r="C131">
        <v>84.99</v>
      </c>
      <c r="D131" s="12">
        <v>1</v>
      </c>
      <c r="E131" s="4">
        <f t="shared" si="4"/>
        <v>84.99</v>
      </c>
    </row>
    <row r="132" spans="4:5" ht="12.75">
      <c r="D132" s="12"/>
      <c r="E132" s="4">
        <f t="shared" si="4"/>
        <v>0</v>
      </c>
    </row>
    <row r="133" spans="1:5" ht="12.75">
      <c r="A133" t="s">
        <v>444</v>
      </c>
      <c r="B133" t="s">
        <v>445</v>
      </c>
      <c r="C133">
        <v>114.99</v>
      </c>
      <c r="D133" s="12">
        <v>0</v>
      </c>
      <c r="E133" s="4">
        <f t="shared" si="4"/>
        <v>0</v>
      </c>
    </row>
    <row r="134" spans="2:5" ht="12.75">
      <c r="B134" t="s">
        <v>446</v>
      </c>
      <c r="C134">
        <v>124.99</v>
      </c>
      <c r="D134" s="12">
        <v>1</v>
      </c>
      <c r="E134" s="4">
        <f t="shared" si="4"/>
        <v>124.99</v>
      </c>
    </row>
    <row r="135" spans="4:5" ht="12.75">
      <c r="D135" s="12"/>
      <c r="E135" s="4">
        <f t="shared" si="4"/>
        <v>0</v>
      </c>
    </row>
    <row r="136" spans="1:5" ht="12.75">
      <c r="A136" t="s">
        <v>447</v>
      </c>
      <c r="B136" t="s">
        <v>448</v>
      </c>
      <c r="C136">
        <v>110</v>
      </c>
      <c r="D136" s="12">
        <v>0</v>
      </c>
      <c r="E136" s="4">
        <f t="shared" si="4"/>
        <v>0</v>
      </c>
    </row>
    <row r="137" spans="2:5" ht="12.75">
      <c r="B137" s="14" t="s">
        <v>449</v>
      </c>
      <c r="C137">
        <v>120</v>
      </c>
      <c r="D137" s="12">
        <v>1</v>
      </c>
      <c r="E137" s="4">
        <f t="shared" si="4"/>
        <v>120</v>
      </c>
    </row>
    <row r="138" spans="3:5" ht="12.75">
      <c r="C138" s="4"/>
      <c r="D138" s="12"/>
      <c r="E138" s="4">
        <f t="shared" si="4"/>
        <v>0</v>
      </c>
    </row>
    <row r="139" spans="1:5" ht="12.75">
      <c r="A139" t="s">
        <v>149</v>
      </c>
      <c r="B139" t="s">
        <v>450</v>
      </c>
      <c r="C139" s="4">
        <v>60</v>
      </c>
      <c r="D139" s="12">
        <v>0</v>
      </c>
      <c r="E139" s="4">
        <f t="shared" si="4"/>
        <v>0</v>
      </c>
    </row>
    <row r="140" spans="2:5" ht="12.75">
      <c r="B140" t="s">
        <v>451</v>
      </c>
      <c r="C140" s="4">
        <v>65</v>
      </c>
      <c r="D140">
        <v>0</v>
      </c>
      <c r="E140" s="4">
        <f t="shared" si="4"/>
        <v>0</v>
      </c>
    </row>
    <row r="141" spans="2:5" ht="12.75">
      <c r="B141" t="s">
        <v>452</v>
      </c>
      <c r="C141" s="4">
        <v>45</v>
      </c>
      <c r="D141" s="12">
        <v>1</v>
      </c>
      <c r="E141" s="4">
        <f t="shared" si="4"/>
        <v>45</v>
      </c>
    </row>
    <row r="142" spans="3:5" ht="12.75">
      <c r="C142" s="4"/>
      <c r="D142" s="12"/>
      <c r="E142" s="4">
        <f t="shared" si="4"/>
        <v>0</v>
      </c>
    </row>
    <row r="143" spans="1:5" ht="12.75">
      <c r="A143" t="s">
        <v>154</v>
      </c>
      <c r="B143" t="s">
        <v>453</v>
      </c>
      <c r="C143" s="4">
        <v>55</v>
      </c>
      <c r="D143" s="12">
        <v>0</v>
      </c>
      <c r="E143" s="4">
        <f t="shared" si="4"/>
        <v>0</v>
      </c>
    </row>
    <row r="144" spans="2:5" ht="12.75">
      <c r="B144" t="s">
        <v>454</v>
      </c>
      <c r="C144" s="4">
        <v>60</v>
      </c>
      <c r="D144" s="12">
        <v>0</v>
      </c>
      <c r="E144" s="4">
        <f t="shared" si="4"/>
        <v>0</v>
      </c>
    </row>
    <row r="145" spans="2:5" ht="12.75">
      <c r="B145" t="s">
        <v>455</v>
      </c>
      <c r="C145" s="4">
        <v>40</v>
      </c>
      <c r="D145" s="12">
        <v>1</v>
      </c>
      <c r="E145" s="4">
        <f t="shared" si="4"/>
        <v>40</v>
      </c>
    </row>
    <row r="146" spans="3:5" ht="12.75">
      <c r="C146" s="4"/>
      <c r="D146" s="12"/>
      <c r="E146" s="4">
        <f t="shared" si="4"/>
        <v>0</v>
      </c>
    </row>
    <row r="147" spans="1:5" ht="12.75">
      <c r="A147" t="s">
        <v>456</v>
      </c>
      <c r="B147" t="s">
        <v>457</v>
      </c>
      <c r="C147" s="4">
        <v>7.2</v>
      </c>
      <c r="D147" s="12">
        <v>2</v>
      </c>
      <c r="E147" s="4">
        <f t="shared" si="4"/>
        <v>14.4</v>
      </c>
    </row>
    <row r="148" spans="3:5" ht="12.75">
      <c r="C148" s="4"/>
      <c r="D148" s="12"/>
      <c r="E148" s="4">
        <f t="shared" si="4"/>
        <v>0</v>
      </c>
    </row>
    <row r="149" spans="1:5" ht="12.75">
      <c r="A149" t="s">
        <v>157</v>
      </c>
      <c r="B149" t="s">
        <v>158</v>
      </c>
      <c r="C149" s="4">
        <v>95</v>
      </c>
      <c r="D149" s="12">
        <v>0</v>
      </c>
      <c r="E149" s="4">
        <f t="shared" si="4"/>
        <v>0</v>
      </c>
    </row>
    <row r="150" spans="2:5" ht="12.75">
      <c r="B150" t="s">
        <v>458</v>
      </c>
      <c r="C150" s="4">
        <v>140</v>
      </c>
      <c r="D150" s="12">
        <v>1</v>
      </c>
      <c r="E150" s="4">
        <f t="shared" si="4"/>
        <v>140</v>
      </c>
    </row>
    <row r="151" spans="2:5" ht="12.75">
      <c r="B151" t="s">
        <v>159</v>
      </c>
      <c r="C151" s="4">
        <v>40</v>
      </c>
      <c r="D151" s="12">
        <v>0</v>
      </c>
      <c r="E151" s="4">
        <f t="shared" si="4"/>
        <v>0</v>
      </c>
    </row>
    <row r="152" spans="3:5" ht="12.75">
      <c r="C152" s="4"/>
      <c r="D152" s="12"/>
      <c r="E152" s="4">
        <f t="shared" si="4"/>
        <v>0</v>
      </c>
    </row>
    <row r="153" spans="1:5" ht="12.75">
      <c r="A153" t="s">
        <v>160</v>
      </c>
      <c r="B153" s="1" t="s">
        <v>161</v>
      </c>
      <c r="C153" s="2">
        <v>120</v>
      </c>
      <c r="D153" s="3">
        <v>0</v>
      </c>
      <c r="E153" s="2">
        <f t="shared" si="4"/>
        <v>0</v>
      </c>
    </row>
    <row r="154" spans="2:5" ht="12.75">
      <c r="B154" s="1" t="s">
        <v>162</v>
      </c>
      <c r="C154" s="2">
        <v>180</v>
      </c>
      <c r="D154" s="3">
        <v>1</v>
      </c>
      <c r="E154" s="2">
        <f t="shared" si="4"/>
        <v>180</v>
      </c>
    </row>
    <row r="155" spans="2:5" ht="12.75">
      <c r="B155" s="1" t="s">
        <v>163</v>
      </c>
      <c r="C155" s="2"/>
      <c r="D155" s="3"/>
      <c r="E155" s="2">
        <f t="shared" si="4"/>
        <v>0</v>
      </c>
    </row>
    <row r="156" spans="2:5" ht="12.75">
      <c r="B156" s="1" t="s">
        <v>164</v>
      </c>
      <c r="C156" s="2">
        <v>130</v>
      </c>
      <c r="D156" s="3"/>
      <c r="E156" s="2">
        <f t="shared" si="4"/>
        <v>0</v>
      </c>
    </row>
    <row r="157" spans="2:5" ht="12.75">
      <c r="B157" s="1"/>
      <c r="C157" s="2"/>
      <c r="D157" s="3"/>
      <c r="E157" s="2">
        <f t="shared" si="4"/>
        <v>0</v>
      </c>
    </row>
    <row r="158" spans="2:5" ht="12.75">
      <c r="B158" s="1" t="s">
        <v>165</v>
      </c>
      <c r="C158" s="2">
        <v>175</v>
      </c>
      <c r="D158" s="3"/>
      <c r="E158" s="2">
        <f t="shared" si="4"/>
        <v>0</v>
      </c>
    </row>
    <row r="159" spans="2:5" ht="12.75">
      <c r="B159" s="1" t="s">
        <v>166</v>
      </c>
      <c r="C159" s="2">
        <v>175</v>
      </c>
      <c r="D159" s="3"/>
      <c r="E159" s="2">
        <f t="shared" si="4"/>
        <v>0</v>
      </c>
    </row>
    <row r="160" spans="2:5" ht="12.75">
      <c r="B160" s="1"/>
      <c r="C160" s="2"/>
      <c r="D160" s="3"/>
      <c r="E160" s="2">
        <f t="shared" si="4"/>
        <v>0</v>
      </c>
    </row>
    <row r="161" spans="2:5" ht="12.75">
      <c r="B161" s="1" t="s">
        <v>167</v>
      </c>
      <c r="C161" s="2">
        <v>230</v>
      </c>
      <c r="D161" s="3">
        <v>0</v>
      </c>
      <c r="E161" s="2">
        <f t="shared" si="4"/>
        <v>0</v>
      </c>
    </row>
    <row r="162" spans="2:5" ht="12.75">
      <c r="B162" s="1" t="s">
        <v>168</v>
      </c>
      <c r="C162" s="2">
        <v>285</v>
      </c>
      <c r="D162" s="3"/>
      <c r="E162" s="2">
        <f t="shared" si="4"/>
        <v>0</v>
      </c>
    </row>
    <row r="163" spans="3:5" ht="12.75">
      <c r="C163" s="4"/>
      <c r="D163" s="12"/>
      <c r="E163" s="4"/>
    </row>
    <row r="164" spans="3:5" ht="12.75">
      <c r="C164" s="4"/>
      <c r="D164" s="12"/>
      <c r="E164" s="4">
        <f aca="true" t="shared" si="5" ref="E164:E195">C164*D164</f>
        <v>0</v>
      </c>
    </row>
    <row r="165" spans="1:5" ht="12.75">
      <c r="A165" t="s">
        <v>169</v>
      </c>
      <c r="B165" t="s">
        <v>170</v>
      </c>
      <c r="C165" s="4">
        <v>110</v>
      </c>
      <c r="D165" s="12"/>
      <c r="E165" s="4">
        <f t="shared" si="5"/>
        <v>0</v>
      </c>
    </row>
    <row r="166" spans="3:5" ht="12.75">
      <c r="C166" s="4"/>
      <c r="D166" s="12"/>
      <c r="E166" s="4">
        <f t="shared" si="5"/>
        <v>0</v>
      </c>
    </row>
    <row r="167" spans="1:5" ht="12.75">
      <c r="A167" t="s">
        <v>459</v>
      </c>
      <c r="B167" s="1" t="s">
        <v>460</v>
      </c>
      <c r="C167" s="2">
        <v>178.43</v>
      </c>
      <c r="D167" s="12">
        <v>1</v>
      </c>
      <c r="E167" s="4">
        <f t="shared" si="5"/>
        <v>178.43</v>
      </c>
    </row>
    <row r="168" spans="2:5" ht="12.75">
      <c r="B168" s="1" t="s">
        <v>461</v>
      </c>
      <c r="C168" s="2">
        <v>102.3</v>
      </c>
      <c r="D168" s="12"/>
      <c r="E168" s="4">
        <f t="shared" si="5"/>
        <v>0</v>
      </c>
    </row>
    <row r="169" spans="2:5" ht="12.75">
      <c r="B169" s="1" t="s">
        <v>462</v>
      </c>
      <c r="C169" s="2">
        <v>169.64</v>
      </c>
      <c r="D169" s="12"/>
      <c r="E169" s="4">
        <f t="shared" si="5"/>
        <v>0</v>
      </c>
    </row>
    <row r="170" spans="2:5" ht="12.75">
      <c r="B170" s="1" t="s">
        <v>463</v>
      </c>
      <c r="C170" s="2">
        <v>174.22</v>
      </c>
      <c r="D170" s="12"/>
      <c r="E170" s="4">
        <f t="shared" si="5"/>
        <v>0</v>
      </c>
    </row>
    <row r="171" spans="2:5" ht="12.75">
      <c r="B171" s="1"/>
      <c r="C171" s="2"/>
      <c r="D171" s="12"/>
      <c r="E171" s="4">
        <f t="shared" si="5"/>
        <v>0</v>
      </c>
    </row>
    <row r="172" spans="2:5" ht="12.75">
      <c r="B172" s="1" t="s">
        <v>464</v>
      </c>
      <c r="C172" s="2">
        <v>234</v>
      </c>
      <c r="D172" s="12"/>
      <c r="E172" s="4">
        <f t="shared" si="5"/>
        <v>0</v>
      </c>
    </row>
    <row r="173" spans="2:5" ht="12.75">
      <c r="B173" s="1" t="s">
        <v>465</v>
      </c>
      <c r="C173" s="2">
        <v>160</v>
      </c>
      <c r="D173" s="12"/>
      <c r="E173" s="4">
        <f t="shared" si="5"/>
        <v>0</v>
      </c>
    </row>
    <row r="174" spans="2:5" ht="12.75">
      <c r="B174" s="1" t="s">
        <v>466</v>
      </c>
      <c r="C174" s="2">
        <v>92.09</v>
      </c>
      <c r="D174" s="12">
        <v>0</v>
      </c>
      <c r="E174" s="4">
        <f t="shared" si="5"/>
        <v>0</v>
      </c>
    </row>
    <row r="175" spans="2:5" ht="12.75">
      <c r="B175" s="1" t="s">
        <v>467</v>
      </c>
      <c r="C175" s="2">
        <v>92.09</v>
      </c>
      <c r="D175" s="12"/>
      <c r="E175" s="4">
        <f t="shared" si="5"/>
        <v>0</v>
      </c>
    </row>
    <row r="176" spans="2:5" ht="12.75">
      <c r="B176" s="1" t="s">
        <v>468</v>
      </c>
      <c r="C176" s="2">
        <v>98.41</v>
      </c>
      <c r="D176" s="12"/>
      <c r="E176" s="4">
        <f t="shared" si="5"/>
        <v>0</v>
      </c>
    </row>
    <row r="177" spans="2:5" ht="12.75">
      <c r="B177" s="1" t="s">
        <v>469</v>
      </c>
      <c r="C177" s="2">
        <v>98.41</v>
      </c>
      <c r="D177" s="12"/>
      <c r="E177" s="4">
        <f t="shared" si="5"/>
        <v>0</v>
      </c>
    </row>
    <row r="178" spans="2:5" ht="12.75">
      <c r="B178" s="1" t="s">
        <v>470</v>
      </c>
      <c r="C178" s="2">
        <v>106.4</v>
      </c>
      <c r="D178" s="12"/>
      <c r="E178" s="4">
        <f t="shared" si="5"/>
        <v>0</v>
      </c>
    </row>
    <row r="179" spans="2:5" ht="12.75">
      <c r="B179" s="1" t="s">
        <v>471</v>
      </c>
      <c r="C179" s="2">
        <v>106.4</v>
      </c>
      <c r="D179" s="12">
        <v>0</v>
      </c>
      <c r="E179" s="4">
        <f t="shared" si="5"/>
        <v>0</v>
      </c>
    </row>
    <row r="180" spans="2:5" ht="12.75">
      <c r="B180" s="1" t="s">
        <v>472</v>
      </c>
      <c r="C180" s="2">
        <v>104.74</v>
      </c>
      <c r="D180" s="12"/>
      <c r="E180" s="4">
        <f t="shared" si="5"/>
        <v>0</v>
      </c>
    </row>
    <row r="181" spans="2:5" ht="12.75">
      <c r="B181" s="1" t="s">
        <v>473</v>
      </c>
      <c r="C181" s="2">
        <v>104.74</v>
      </c>
      <c r="D181" s="12">
        <v>0</v>
      </c>
      <c r="E181" s="4">
        <f t="shared" si="5"/>
        <v>0</v>
      </c>
    </row>
    <row r="182" spans="2:5" ht="12.75">
      <c r="B182" s="1" t="s">
        <v>474</v>
      </c>
      <c r="C182" s="2">
        <v>82.42</v>
      </c>
      <c r="D182" s="12"/>
      <c r="E182" s="4">
        <f t="shared" si="5"/>
        <v>0</v>
      </c>
    </row>
    <row r="183" spans="2:5" ht="12.75">
      <c r="B183" s="1" t="s">
        <v>475</v>
      </c>
      <c r="C183" s="2">
        <v>78.05</v>
      </c>
      <c r="D183" s="12"/>
      <c r="E183" s="4">
        <f t="shared" si="5"/>
        <v>0</v>
      </c>
    </row>
    <row r="184" spans="2:5" ht="12.75">
      <c r="B184" s="1" t="s">
        <v>476</v>
      </c>
      <c r="C184" s="2">
        <v>71.69</v>
      </c>
      <c r="D184" s="12"/>
      <c r="E184" s="4">
        <f t="shared" si="5"/>
        <v>0</v>
      </c>
    </row>
    <row r="185" spans="2:5" ht="12.75">
      <c r="B185" s="1" t="s">
        <v>186</v>
      </c>
      <c r="C185" s="2">
        <v>90.56</v>
      </c>
      <c r="D185" s="12"/>
      <c r="E185" s="4">
        <f t="shared" si="5"/>
        <v>0</v>
      </c>
    </row>
    <row r="186" spans="2:5" ht="12.75">
      <c r="B186" s="1" t="s">
        <v>187</v>
      </c>
      <c r="C186" s="2">
        <v>30</v>
      </c>
      <c r="D186" s="12"/>
      <c r="E186" s="4">
        <f t="shared" si="5"/>
        <v>0</v>
      </c>
    </row>
    <row r="187" spans="2:5" ht="12.75">
      <c r="B187" s="1" t="s">
        <v>188</v>
      </c>
      <c r="C187" s="2">
        <v>45.78</v>
      </c>
      <c r="D187" s="12"/>
      <c r="E187" s="4">
        <f t="shared" si="5"/>
        <v>0</v>
      </c>
    </row>
    <row r="188" spans="2:5" ht="12.75">
      <c r="B188" s="1" t="s">
        <v>189</v>
      </c>
      <c r="C188" s="2">
        <v>52.84</v>
      </c>
      <c r="D188" s="12"/>
      <c r="E188" s="4">
        <f t="shared" si="5"/>
        <v>0</v>
      </c>
    </row>
    <row r="189" spans="2:5" ht="12.75">
      <c r="B189" s="1" t="s">
        <v>190</v>
      </c>
      <c r="C189" s="2">
        <v>55.36</v>
      </c>
      <c r="D189" s="12"/>
      <c r="E189" s="4">
        <f t="shared" si="5"/>
        <v>0</v>
      </c>
    </row>
    <row r="190" spans="2:5" ht="12.75">
      <c r="B190" s="1"/>
      <c r="C190" s="2"/>
      <c r="D190" s="12"/>
      <c r="E190" s="4">
        <f t="shared" si="5"/>
        <v>0</v>
      </c>
    </row>
    <row r="191" spans="2:5" ht="12.75">
      <c r="B191" s="1"/>
      <c r="C191" s="2"/>
      <c r="D191" s="12"/>
      <c r="E191" s="4">
        <f t="shared" si="5"/>
        <v>0</v>
      </c>
    </row>
    <row r="192" spans="3:5" ht="12.75">
      <c r="C192" s="4"/>
      <c r="D192" s="12"/>
      <c r="E192" s="4">
        <f t="shared" si="5"/>
        <v>0</v>
      </c>
    </row>
    <row r="193" spans="1:5" ht="12.75">
      <c r="A193" t="s">
        <v>191</v>
      </c>
      <c r="B193" t="s">
        <v>477</v>
      </c>
      <c r="C193" s="4">
        <v>35</v>
      </c>
      <c r="D193" s="12">
        <v>1</v>
      </c>
      <c r="E193" s="4">
        <f t="shared" si="5"/>
        <v>35</v>
      </c>
    </row>
    <row r="194" spans="2:5" ht="12.75">
      <c r="B194" t="s">
        <v>193</v>
      </c>
      <c r="C194" s="4">
        <v>33.5</v>
      </c>
      <c r="D194" s="12">
        <v>0</v>
      </c>
      <c r="E194" s="4">
        <f t="shared" si="5"/>
        <v>0</v>
      </c>
    </row>
    <row r="195" spans="2:5" ht="12.75">
      <c r="B195" t="s">
        <v>478</v>
      </c>
      <c r="C195" s="4">
        <v>60</v>
      </c>
      <c r="D195" s="12"/>
      <c r="E195" s="4">
        <f t="shared" si="5"/>
        <v>0</v>
      </c>
    </row>
    <row r="196" spans="3:5" ht="12.75">
      <c r="C196" s="4"/>
      <c r="D196" s="12"/>
      <c r="E196" s="4">
        <f aca="true" t="shared" si="6" ref="E196:E227">C196*D196</f>
        <v>0</v>
      </c>
    </row>
    <row r="197" spans="1:5" ht="12.75">
      <c r="A197" t="s">
        <v>202</v>
      </c>
      <c r="B197" t="s">
        <v>479</v>
      </c>
      <c r="C197" s="4">
        <v>5</v>
      </c>
      <c r="D197" s="12">
        <v>0</v>
      </c>
      <c r="E197" s="4">
        <f t="shared" si="6"/>
        <v>0</v>
      </c>
    </row>
    <row r="198" spans="2:5" ht="12.75">
      <c r="B198" t="s">
        <v>480</v>
      </c>
      <c r="C198" s="4">
        <v>5</v>
      </c>
      <c r="D198" s="12">
        <v>1</v>
      </c>
      <c r="E198" s="4">
        <f t="shared" si="6"/>
        <v>5</v>
      </c>
    </row>
    <row r="199" spans="2:5" ht="12.75">
      <c r="B199" t="s">
        <v>481</v>
      </c>
      <c r="C199" s="4">
        <v>6.5</v>
      </c>
      <c r="D199" s="12"/>
      <c r="E199" s="4">
        <f t="shared" si="6"/>
        <v>0</v>
      </c>
    </row>
    <row r="200" spans="2:5" ht="12.75">
      <c r="B200" t="s">
        <v>482</v>
      </c>
      <c r="C200" s="4">
        <v>17</v>
      </c>
      <c r="D200" s="12"/>
      <c r="E200" s="4">
        <f t="shared" si="6"/>
        <v>0</v>
      </c>
    </row>
    <row r="201" spans="2:5" ht="12.75">
      <c r="B201" t="s">
        <v>483</v>
      </c>
      <c r="C201" s="4">
        <v>19</v>
      </c>
      <c r="D201" s="12"/>
      <c r="E201" s="4">
        <f t="shared" si="6"/>
        <v>0</v>
      </c>
    </row>
    <row r="202" spans="3:5" ht="12.75">
      <c r="C202" s="4"/>
      <c r="D202" s="12"/>
      <c r="E202" s="4">
        <f t="shared" si="6"/>
        <v>0</v>
      </c>
    </row>
    <row r="203" spans="1:5" ht="12.75">
      <c r="A203" t="s">
        <v>206</v>
      </c>
      <c r="B203" t="s">
        <v>381</v>
      </c>
      <c r="C203" s="4">
        <v>10</v>
      </c>
      <c r="D203" s="12">
        <v>1</v>
      </c>
      <c r="E203" s="4">
        <f t="shared" si="6"/>
        <v>10</v>
      </c>
    </row>
    <row r="204" spans="3:5" ht="12.75">
      <c r="C204" s="4"/>
      <c r="D204" s="12"/>
      <c r="E204" s="4">
        <f t="shared" si="6"/>
        <v>0</v>
      </c>
    </row>
    <row r="205" spans="1:5" ht="12.75">
      <c r="A205" t="s">
        <v>208</v>
      </c>
      <c r="B205" t="s">
        <v>484</v>
      </c>
      <c r="C205" s="4">
        <v>63.5</v>
      </c>
      <c r="D205" s="12">
        <v>0</v>
      </c>
      <c r="E205" s="4">
        <f t="shared" si="6"/>
        <v>0</v>
      </c>
    </row>
    <row r="206" spans="2:5" ht="12.75">
      <c r="B206" t="s">
        <v>485</v>
      </c>
      <c r="C206" s="4">
        <v>22</v>
      </c>
      <c r="D206" s="12">
        <v>0</v>
      </c>
      <c r="E206" s="4">
        <f t="shared" si="6"/>
        <v>0</v>
      </c>
    </row>
    <row r="207" spans="2:5" ht="12.75">
      <c r="B207" t="s">
        <v>486</v>
      </c>
      <c r="C207" s="4">
        <v>30</v>
      </c>
      <c r="D207" s="12"/>
      <c r="E207" s="4">
        <f t="shared" si="6"/>
        <v>0</v>
      </c>
    </row>
    <row r="208" spans="3:5" ht="12.75">
      <c r="C208" s="4"/>
      <c r="D208" s="12"/>
      <c r="E208" s="4">
        <f t="shared" si="6"/>
        <v>0</v>
      </c>
    </row>
    <row r="209" spans="2:5" ht="12.75">
      <c r="B209" t="s">
        <v>487</v>
      </c>
      <c r="C209" s="4">
        <v>50</v>
      </c>
      <c r="D209" s="12">
        <v>1</v>
      </c>
      <c r="E209" s="4">
        <f t="shared" si="6"/>
        <v>50</v>
      </c>
    </row>
    <row r="210" spans="2:5" ht="12.75">
      <c r="B210" t="s">
        <v>488</v>
      </c>
      <c r="C210" s="4">
        <v>289</v>
      </c>
      <c r="D210" s="12"/>
      <c r="E210" s="4">
        <f t="shared" si="6"/>
        <v>0</v>
      </c>
    </row>
    <row r="211" spans="3:5" ht="12.75">
      <c r="C211" s="4"/>
      <c r="D211" s="12"/>
      <c r="E211" s="4">
        <f t="shared" si="6"/>
        <v>0</v>
      </c>
    </row>
    <row r="212" spans="1:5" ht="12.75">
      <c r="A212" t="s">
        <v>213</v>
      </c>
      <c r="B212" t="s">
        <v>214</v>
      </c>
      <c r="C212" s="4">
        <v>37</v>
      </c>
      <c r="D212" s="12">
        <v>0</v>
      </c>
      <c r="E212" s="4">
        <f t="shared" si="6"/>
        <v>0</v>
      </c>
    </row>
    <row r="213" spans="2:5" ht="12.75">
      <c r="B213" t="s">
        <v>215</v>
      </c>
      <c r="C213" s="4">
        <v>19</v>
      </c>
      <c r="D213" s="12">
        <v>0</v>
      </c>
      <c r="E213" s="4">
        <f t="shared" si="6"/>
        <v>0</v>
      </c>
    </row>
    <row r="214" spans="2:5" ht="12.75">
      <c r="B214" t="s">
        <v>216</v>
      </c>
      <c r="C214" s="4">
        <v>120</v>
      </c>
      <c r="D214" s="12"/>
      <c r="E214" s="4">
        <f t="shared" si="6"/>
        <v>0</v>
      </c>
    </row>
    <row r="215" spans="2:5" ht="12.75">
      <c r="B215" t="s">
        <v>217</v>
      </c>
      <c r="C215" s="4">
        <v>89.99</v>
      </c>
      <c r="D215" s="12"/>
      <c r="E215" s="4">
        <f t="shared" si="6"/>
        <v>0</v>
      </c>
    </row>
    <row r="216" spans="2:5" ht="12.75">
      <c r="B216" t="s">
        <v>218</v>
      </c>
      <c r="C216" s="4">
        <v>54.99</v>
      </c>
      <c r="D216" s="12">
        <v>1</v>
      </c>
      <c r="E216" s="4">
        <f t="shared" si="6"/>
        <v>54.99</v>
      </c>
    </row>
    <row r="217" spans="2:5" ht="12.75">
      <c r="B217" t="s">
        <v>219</v>
      </c>
      <c r="C217" s="4">
        <v>99.99</v>
      </c>
      <c r="D217" s="12"/>
      <c r="E217" s="4">
        <f t="shared" si="6"/>
        <v>0</v>
      </c>
    </row>
    <row r="218" spans="3:5" ht="12.75">
      <c r="C218" s="4"/>
      <c r="D218" s="12"/>
      <c r="E218" s="4">
        <f t="shared" si="6"/>
        <v>0</v>
      </c>
    </row>
    <row r="219" spans="1:5" ht="12.75">
      <c r="A219" t="s">
        <v>220</v>
      </c>
      <c r="B219" t="s">
        <v>221</v>
      </c>
      <c r="C219" s="4">
        <v>24</v>
      </c>
      <c r="D219" s="12">
        <v>0</v>
      </c>
      <c r="E219" s="4">
        <f t="shared" si="6"/>
        <v>0</v>
      </c>
    </row>
    <row r="220" spans="3:5" ht="12.75">
      <c r="C220" s="4"/>
      <c r="D220" s="12"/>
      <c r="E220" s="4">
        <f t="shared" si="6"/>
        <v>0</v>
      </c>
    </row>
    <row r="221" spans="1:5" ht="12.75">
      <c r="A221" t="s">
        <v>222</v>
      </c>
      <c r="B221" s="1" t="s">
        <v>223</v>
      </c>
      <c r="C221" s="2">
        <v>216</v>
      </c>
      <c r="D221" s="3">
        <v>0</v>
      </c>
      <c r="E221" s="2">
        <f t="shared" si="6"/>
        <v>0</v>
      </c>
    </row>
    <row r="222" spans="2:5" ht="12.75">
      <c r="B222" s="1"/>
      <c r="C222" s="2"/>
      <c r="D222" s="3"/>
      <c r="E222" s="2"/>
    </row>
    <row r="223" spans="2:5" ht="12.75">
      <c r="B223" s="1" t="s">
        <v>224</v>
      </c>
      <c r="C223" s="2">
        <v>148</v>
      </c>
      <c r="D223" s="3"/>
      <c r="E223" s="2">
        <f>C223*D223</f>
        <v>0</v>
      </c>
    </row>
    <row r="224" spans="2:5" ht="12.75">
      <c r="B224" s="1" t="s">
        <v>225</v>
      </c>
      <c r="C224" s="2">
        <v>193.5</v>
      </c>
      <c r="D224" s="3"/>
      <c r="E224" s="2">
        <f>C224*D224</f>
        <v>0</v>
      </c>
    </row>
    <row r="225" spans="2:5" ht="12.75">
      <c r="B225" s="1" t="s">
        <v>226</v>
      </c>
      <c r="C225" s="2">
        <v>95.56</v>
      </c>
      <c r="D225" s="3"/>
      <c r="E225" s="2">
        <f>C225*D225</f>
        <v>0</v>
      </c>
    </row>
    <row r="226" spans="2:5" ht="12.75">
      <c r="B226" s="1"/>
      <c r="C226" s="2"/>
      <c r="D226" s="3"/>
      <c r="E226" s="2"/>
    </row>
    <row r="227" spans="2:5" ht="12.75">
      <c r="B227" s="1" t="s">
        <v>227</v>
      </c>
      <c r="C227" s="2">
        <v>185</v>
      </c>
      <c r="D227" s="3"/>
      <c r="E227" s="2">
        <f>C227*D227</f>
        <v>0</v>
      </c>
    </row>
    <row r="228" spans="2:5" ht="12.75">
      <c r="B228" s="1"/>
      <c r="C228" s="2"/>
      <c r="D228" s="3"/>
      <c r="E228" s="2"/>
    </row>
    <row r="229" spans="1:5" ht="39">
      <c r="A229" t="s">
        <v>228</v>
      </c>
      <c r="B229" s="10" t="s">
        <v>229</v>
      </c>
      <c r="C229" s="4">
        <v>-400</v>
      </c>
      <c r="D229" s="12">
        <v>0</v>
      </c>
      <c r="E229" s="4">
        <f>C229*D229</f>
        <v>0</v>
      </c>
    </row>
    <row r="230" spans="2:5" ht="12.75">
      <c r="B230" t="s">
        <v>230</v>
      </c>
      <c r="C230" s="4">
        <v>0</v>
      </c>
      <c r="D230" s="12">
        <v>1</v>
      </c>
      <c r="E230" s="4">
        <f>C230*D230</f>
        <v>0</v>
      </c>
    </row>
    <row r="231" spans="1:5" ht="12.75">
      <c r="A231" t="s">
        <v>231</v>
      </c>
      <c r="C231" s="4"/>
      <c r="E231" s="4">
        <f>SUM(E4:E230)</f>
        <v>4268.2699999999995</v>
      </c>
    </row>
    <row r="233" spans="2:5" ht="12.75">
      <c r="B233" t="s">
        <v>232</v>
      </c>
      <c r="E233" s="9">
        <f>E231*0.9</f>
        <v>3841.4429999999998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4"/>
  <sheetViews>
    <sheetView zoomScalePageLayoutView="0" workbookViewId="0" topLeftCell="A226">
      <selection activeCell="A249" sqref="A249"/>
    </sheetView>
  </sheetViews>
  <sheetFormatPr defaultColWidth="11.7109375" defaultRowHeight="12.75"/>
  <cols>
    <col min="1" max="1" width="28.140625" style="0" customWidth="1"/>
    <col min="2" max="2" width="54.8515625" style="0" customWidth="1"/>
  </cols>
  <sheetData>
    <row r="1" spans="1:5" ht="12.75">
      <c r="A1" t="s">
        <v>0</v>
      </c>
      <c r="B1" t="s">
        <v>1</v>
      </c>
      <c r="C1" s="4" t="s">
        <v>2</v>
      </c>
      <c r="D1" s="12" t="s">
        <v>3</v>
      </c>
      <c r="E1" s="4" t="s">
        <v>4</v>
      </c>
    </row>
    <row r="2" spans="1:5" ht="12.75">
      <c r="A2" t="s">
        <v>489</v>
      </c>
      <c r="B2" t="s">
        <v>6</v>
      </c>
      <c r="C2" s="4">
        <v>600</v>
      </c>
      <c r="D2" s="12">
        <v>0</v>
      </c>
      <c r="E2" s="4">
        <f>C2*D2</f>
        <v>0</v>
      </c>
    </row>
    <row r="3" spans="1:5" ht="12.75">
      <c r="A3" t="s">
        <v>490</v>
      </c>
      <c r="B3" t="s">
        <v>7</v>
      </c>
      <c r="C3" s="4">
        <v>600</v>
      </c>
      <c r="D3" s="12">
        <v>0</v>
      </c>
      <c r="E3" s="4">
        <f>C3*D3</f>
        <v>0</v>
      </c>
    </row>
    <row r="4" spans="2:5" ht="12.75">
      <c r="B4" t="s">
        <v>8</v>
      </c>
      <c r="C4" s="4">
        <v>600</v>
      </c>
      <c r="D4" s="12">
        <v>0</v>
      </c>
      <c r="E4" s="4">
        <f>C4*D4</f>
        <v>0</v>
      </c>
    </row>
    <row r="5" spans="2:5" ht="12.75">
      <c r="B5" t="s">
        <v>9</v>
      </c>
      <c r="C5" s="4">
        <v>600</v>
      </c>
      <c r="D5" s="12"/>
      <c r="E5" s="4">
        <f>C5*D5</f>
        <v>0</v>
      </c>
    </row>
    <row r="6" spans="3:5" ht="12.75">
      <c r="C6" s="4"/>
      <c r="D6" s="12"/>
      <c r="E6" s="4"/>
    </row>
    <row r="7" spans="1:5" ht="12.75">
      <c r="A7" t="s">
        <v>491</v>
      </c>
      <c r="B7" t="s">
        <v>6</v>
      </c>
      <c r="C7" s="4">
        <v>500</v>
      </c>
      <c r="D7" s="12">
        <v>1</v>
      </c>
      <c r="E7" s="4">
        <f>C7*D7</f>
        <v>500</v>
      </c>
    </row>
    <row r="8" spans="1:5" ht="12.75">
      <c r="A8" t="s">
        <v>490</v>
      </c>
      <c r="B8" t="s">
        <v>7</v>
      </c>
      <c r="C8" s="4">
        <v>500</v>
      </c>
      <c r="D8" s="12"/>
      <c r="E8" s="4">
        <f>C8*D8</f>
        <v>0</v>
      </c>
    </row>
    <row r="9" spans="2:5" ht="12.75">
      <c r="B9" t="s">
        <v>8</v>
      </c>
      <c r="C9" s="4">
        <v>500</v>
      </c>
      <c r="D9" s="12"/>
      <c r="E9" s="4">
        <f>C9*D9</f>
        <v>0</v>
      </c>
    </row>
    <row r="10" spans="2:5" ht="12.75">
      <c r="B10" t="s">
        <v>9</v>
      </c>
      <c r="C10" s="4">
        <v>500</v>
      </c>
      <c r="D10" s="12">
        <v>0</v>
      </c>
      <c r="E10" s="4">
        <f>C10*D10</f>
        <v>0</v>
      </c>
    </row>
    <row r="11" spans="3:5" ht="12.75">
      <c r="C11" s="4"/>
      <c r="D11" s="12"/>
      <c r="E11" s="4"/>
    </row>
    <row r="12" spans="1:5" ht="12.75">
      <c r="A12" t="s">
        <v>386</v>
      </c>
      <c r="B12" t="s">
        <v>492</v>
      </c>
      <c r="C12" s="4">
        <v>180</v>
      </c>
      <c r="D12" s="12">
        <v>0</v>
      </c>
      <c r="E12" s="4">
        <f>C12*D12</f>
        <v>0</v>
      </c>
    </row>
    <row r="13" spans="2:5" ht="12.75">
      <c r="B13" t="s">
        <v>493</v>
      </c>
      <c r="C13" s="4">
        <v>100</v>
      </c>
      <c r="D13">
        <v>1</v>
      </c>
      <c r="E13" s="4">
        <f>C13*D13</f>
        <v>100</v>
      </c>
    </row>
    <row r="15" spans="3:5" ht="12.75">
      <c r="C15" s="4"/>
      <c r="D15" s="12"/>
      <c r="E15" s="4"/>
    </row>
    <row r="16" spans="1:5" ht="12.75">
      <c r="A16" t="s">
        <v>11</v>
      </c>
      <c r="B16" t="s">
        <v>12</v>
      </c>
      <c r="C16" s="4">
        <v>139</v>
      </c>
      <c r="D16" s="12">
        <v>0</v>
      </c>
      <c r="E16" s="4">
        <f aca="true" t="shared" si="0" ref="E16:E47">C16*D16</f>
        <v>0</v>
      </c>
    </row>
    <row r="17" spans="2:5" ht="12.75">
      <c r="B17" t="s">
        <v>249</v>
      </c>
      <c r="C17" s="4">
        <v>37</v>
      </c>
      <c r="D17" s="12">
        <v>1</v>
      </c>
      <c r="E17" s="4">
        <f t="shared" si="0"/>
        <v>37</v>
      </c>
    </row>
    <row r="18" spans="3:5" ht="12.75">
      <c r="C18" s="4"/>
      <c r="D18" s="12"/>
      <c r="E18" s="4">
        <f t="shared" si="0"/>
        <v>0</v>
      </c>
    </row>
    <row r="19" spans="3:5" ht="12.75">
      <c r="C19" s="4"/>
      <c r="D19" s="12"/>
      <c r="E19" s="4">
        <f t="shared" si="0"/>
        <v>0</v>
      </c>
    </row>
    <row r="20" spans="1:5" ht="12.75">
      <c r="A20" t="s">
        <v>14</v>
      </c>
      <c r="B20" t="s">
        <v>15</v>
      </c>
      <c r="C20" s="4">
        <v>36</v>
      </c>
      <c r="D20" s="12">
        <v>0</v>
      </c>
      <c r="E20" s="4">
        <f t="shared" si="0"/>
        <v>0</v>
      </c>
    </row>
    <row r="21" spans="2:5" ht="12.75">
      <c r="B21" t="s">
        <v>236</v>
      </c>
      <c r="C21" s="4">
        <v>45</v>
      </c>
      <c r="D21" s="12">
        <v>1</v>
      </c>
      <c r="E21" s="4">
        <f t="shared" si="0"/>
        <v>45</v>
      </c>
    </row>
    <row r="22" spans="3:5" ht="12.75">
      <c r="C22" s="4"/>
      <c r="D22" s="12"/>
      <c r="E22" s="4">
        <f t="shared" si="0"/>
        <v>0</v>
      </c>
    </row>
    <row r="23" spans="1:5" ht="12.75">
      <c r="A23" t="s">
        <v>237</v>
      </c>
      <c r="B23" t="s">
        <v>19</v>
      </c>
      <c r="C23" s="4">
        <v>40</v>
      </c>
      <c r="D23" s="12">
        <v>1</v>
      </c>
      <c r="E23" s="4">
        <f t="shared" si="0"/>
        <v>40</v>
      </c>
    </row>
    <row r="24" spans="2:5" ht="12.75">
      <c r="B24" t="s">
        <v>20</v>
      </c>
      <c r="C24" s="4">
        <v>40</v>
      </c>
      <c r="D24" s="12"/>
      <c r="E24" s="4">
        <f t="shared" si="0"/>
        <v>0</v>
      </c>
    </row>
    <row r="25" spans="2:5" ht="12.75">
      <c r="B25" t="s">
        <v>21</v>
      </c>
      <c r="C25" s="4">
        <v>40</v>
      </c>
      <c r="D25" s="12"/>
      <c r="E25" s="4">
        <f t="shared" si="0"/>
        <v>0</v>
      </c>
    </row>
    <row r="26" spans="2:5" ht="12.75">
      <c r="B26" t="s">
        <v>22</v>
      </c>
      <c r="C26" s="4">
        <v>22</v>
      </c>
      <c r="D26" s="12"/>
      <c r="E26" s="4">
        <f t="shared" si="0"/>
        <v>0</v>
      </c>
    </row>
    <row r="27" spans="3:5" ht="12.75">
      <c r="C27" s="4"/>
      <c r="D27" s="12"/>
      <c r="E27" s="4">
        <f t="shared" si="0"/>
        <v>0</v>
      </c>
    </row>
    <row r="28" spans="1:5" ht="12.75">
      <c r="A28" t="s">
        <v>27</v>
      </c>
      <c r="B28" t="s">
        <v>28</v>
      </c>
      <c r="C28" s="4">
        <v>6.2</v>
      </c>
      <c r="D28" s="12">
        <v>0</v>
      </c>
      <c r="E28" s="4">
        <f t="shared" si="0"/>
        <v>0</v>
      </c>
    </row>
    <row r="29" spans="2:5" ht="12.75">
      <c r="B29" t="s">
        <v>29</v>
      </c>
      <c r="C29" s="4">
        <v>49.95</v>
      </c>
      <c r="D29" s="12"/>
      <c r="E29" s="4">
        <f t="shared" si="0"/>
        <v>0</v>
      </c>
    </row>
    <row r="30" spans="2:5" ht="12.75">
      <c r="B30" t="s">
        <v>30</v>
      </c>
      <c r="C30" s="4">
        <v>49.95</v>
      </c>
      <c r="D30" s="12"/>
      <c r="E30" s="4">
        <f t="shared" si="0"/>
        <v>0</v>
      </c>
    </row>
    <row r="31" spans="2:5" ht="12.75">
      <c r="B31" t="s">
        <v>31</v>
      </c>
      <c r="C31" s="4">
        <v>29.95</v>
      </c>
      <c r="D31" s="12"/>
      <c r="E31" s="4">
        <f t="shared" si="0"/>
        <v>0</v>
      </c>
    </row>
    <row r="32" spans="2:5" ht="12.75">
      <c r="B32" t="s">
        <v>32</v>
      </c>
      <c r="C32" s="4">
        <v>29.95</v>
      </c>
      <c r="D32" s="12"/>
      <c r="E32" s="4">
        <f t="shared" si="0"/>
        <v>0</v>
      </c>
    </row>
    <row r="33" spans="3:5" ht="12.75">
      <c r="C33" s="4"/>
      <c r="D33" s="12"/>
      <c r="E33" s="4">
        <f t="shared" si="0"/>
        <v>0</v>
      </c>
    </row>
    <row r="34" spans="1:5" ht="12.75">
      <c r="A34" t="s">
        <v>33</v>
      </c>
      <c r="B34" t="s">
        <v>34</v>
      </c>
      <c r="C34" s="4">
        <v>54</v>
      </c>
      <c r="D34" s="12">
        <v>0</v>
      </c>
      <c r="E34" s="4">
        <f t="shared" si="0"/>
        <v>0</v>
      </c>
    </row>
    <row r="35" spans="3:5" ht="12.75">
      <c r="C35" s="4"/>
      <c r="D35" s="12"/>
      <c r="E35" s="4">
        <f t="shared" si="0"/>
        <v>0</v>
      </c>
    </row>
    <row r="36" spans="3:5" ht="12.75">
      <c r="C36" s="4"/>
      <c r="D36" s="12"/>
      <c r="E36" s="4">
        <f t="shared" si="0"/>
        <v>0</v>
      </c>
    </row>
    <row r="37" spans="1:5" ht="12.75">
      <c r="A37" t="s">
        <v>35</v>
      </c>
      <c r="B37" s="4" t="s">
        <v>36</v>
      </c>
      <c r="C37" s="4">
        <v>153.5</v>
      </c>
      <c r="D37" s="12">
        <v>10</v>
      </c>
      <c r="E37" s="4">
        <f t="shared" si="0"/>
        <v>1535</v>
      </c>
    </row>
    <row r="38" spans="2:5" ht="12.75">
      <c r="B38" t="s">
        <v>37</v>
      </c>
      <c r="C38" s="4">
        <v>20</v>
      </c>
      <c r="D38" s="12">
        <v>1</v>
      </c>
      <c r="E38" s="4">
        <f t="shared" si="0"/>
        <v>20</v>
      </c>
    </row>
    <row r="39" spans="3:5" ht="12.75">
      <c r="C39" s="4"/>
      <c r="D39" s="12"/>
      <c r="E39" s="4">
        <f t="shared" si="0"/>
        <v>0</v>
      </c>
    </row>
    <row r="40" spans="1:5" ht="12.75">
      <c r="A40" t="s">
        <v>38</v>
      </c>
      <c r="B40" s="4" t="s">
        <v>39</v>
      </c>
      <c r="C40" s="4">
        <v>250</v>
      </c>
      <c r="D40" s="12"/>
      <c r="E40" s="4">
        <f t="shared" si="0"/>
        <v>0</v>
      </c>
    </row>
    <row r="41" spans="2:5" ht="12.75">
      <c r="B41" t="s">
        <v>40</v>
      </c>
      <c r="C41" s="4">
        <v>160</v>
      </c>
      <c r="D41" s="12">
        <v>1</v>
      </c>
      <c r="E41" s="4">
        <f t="shared" si="0"/>
        <v>160</v>
      </c>
    </row>
    <row r="42" spans="3:5" ht="12.75">
      <c r="C42" s="4"/>
      <c r="D42" s="12"/>
      <c r="E42" s="4">
        <f t="shared" si="0"/>
        <v>0</v>
      </c>
    </row>
    <row r="43" spans="1:5" ht="12.75">
      <c r="A43" t="s">
        <v>41</v>
      </c>
      <c r="B43" s="4" t="s">
        <v>39</v>
      </c>
      <c r="C43" s="4">
        <v>90</v>
      </c>
      <c r="D43" s="12"/>
      <c r="E43" s="4">
        <f t="shared" si="0"/>
        <v>0</v>
      </c>
    </row>
    <row r="44" spans="2:5" ht="12.75">
      <c r="B44" t="s">
        <v>42</v>
      </c>
      <c r="C44" s="4">
        <v>56.61</v>
      </c>
      <c r="D44" s="12">
        <v>1</v>
      </c>
      <c r="E44" s="4">
        <f t="shared" si="0"/>
        <v>56.61</v>
      </c>
    </row>
    <row r="45" spans="3:5" ht="12.75">
      <c r="C45" s="4"/>
      <c r="D45" s="12"/>
      <c r="E45" s="4">
        <f t="shared" si="0"/>
        <v>0</v>
      </c>
    </row>
    <row r="46" spans="1:5" ht="12.75">
      <c r="A46" t="s">
        <v>43</v>
      </c>
      <c r="B46" t="s">
        <v>44</v>
      </c>
      <c r="C46" s="4">
        <v>56</v>
      </c>
      <c r="D46" s="12"/>
      <c r="E46" s="4">
        <f t="shared" si="0"/>
        <v>0</v>
      </c>
    </row>
    <row r="47" spans="2:5" ht="12.75">
      <c r="B47" t="s">
        <v>42</v>
      </c>
      <c r="C47" s="4">
        <v>47</v>
      </c>
      <c r="D47" s="12">
        <v>1</v>
      </c>
      <c r="E47" s="4">
        <f t="shared" si="0"/>
        <v>47</v>
      </c>
    </row>
    <row r="48" spans="3:5" ht="12.75">
      <c r="C48" s="4"/>
      <c r="D48" s="12"/>
      <c r="E48" s="4">
        <f aca="true" t="shared" si="1" ref="E48:E79">C48*D48</f>
        <v>0</v>
      </c>
    </row>
    <row r="49" spans="1:5" ht="12.75">
      <c r="A49" t="s">
        <v>45</v>
      </c>
      <c r="B49" t="s">
        <v>46</v>
      </c>
      <c r="C49" s="4">
        <v>88</v>
      </c>
      <c r="D49" s="12"/>
      <c r="E49" s="4">
        <f t="shared" si="1"/>
        <v>0</v>
      </c>
    </row>
    <row r="50" spans="2:5" ht="12.75">
      <c r="B50" t="s">
        <v>47</v>
      </c>
      <c r="C50" s="4">
        <v>60.15</v>
      </c>
      <c r="D50" s="12">
        <v>1</v>
      </c>
      <c r="E50" s="4">
        <f t="shared" si="1"/>
        <v>60.15</v>
      </c>
    </row>
    <row r="51" spans="3:5" ht="12.75">
      <c r="C51" s="4"/>
      <c r="D51" s="12"/>
      <c r="E51" s="4">
        <f t="shared" si="1"/>
        <v>0</v>
      </c>
    </row>
    <row r="52" spans="1:5" ht="12.75">
      <c r="A52" t="s">
        <v>48</v>
      </c>
      <c r="B52" t="s">
        <v>49</v>
      </c>
      <c r="C52" s="4">
        <v>11.5</v>
      </c>
      <c r="D52" s="12">
        <v>1</v>
      </c>
      <c r="E52" s="4">
        <f t="shared" si="1"/>
        <v>11.5</v>
      </c>
    </row>
    <row r="53" spans="2:5" ht="12.75">
      <c r="B53" t="s">
        <v>50</v>
      </c>
      <c r="C53" s="4">
        <v>22</v>
      </c>
      <c r="D53" s="12"/>
      <c r="E53" s="4">
        <f t="shared" si="1"/>
        <v>0</v>
      </c>
    </row>
    <row r="54" spans="2:5" ht="12.75">
      <c r="B54" t="s">
        <v>51</v>
      </c>
      <c r="C54" s="4">
        <v>39</v>
      </c>
      <c r="D54" s="12"/>
      <c r="E54" s="4">
        <f t="shared" si="1"/>
        <v>0</v>
      </c>
    </row>
    <row r="55" spans="3:5" ht="12.75">
      <c r="C55" s="4"/>
      <c r="D55" s="12"/>
      <c r="E55" s="4">
        <f t="shared" si="1"/>
        <v>0</v>
      </c>
    </row>
    <row r="56" spans="1:5" ht="12.75">
      <c r="A56" t="s">
        <v>52</v>
      </c>
      <c r="B56" s="1" t="s">
        <v>406</v>
      </c>
      <c r="C56" s="2">
        <v>260</v>
      </c>
      <c r="D56" s="12">
        <v>1</v>
      </c>
      <c r="E56" s="4">
        <f t="shared" si="1"/>
        <v>260</v>
      </c>
    </row>
    <row r="57" spans="2:5" ht="12.75">
      <c r="B57" s="1" t="s">
        <v>53</v>
      </c>
      <c r="C57" s="2">
        <v>319</v>
      </c>
      <c r="D57" s="12"/>
      <c r="E57" s="4">
        <f t="shared" si="1"/>
        <v>0</v>
      </c>
    </row>
    <row r="58" spans="2:5" ht="12.75">
      <c r="B58" s="1" t="s">
        <v>54</v>
      </c>
      <c r="C58" s="2">
        <v>334</v>
      </c>
      <c r="D58" s="12"/>
      <c r="E58" s="4">
        <f t="shared" si="1"/>
        <v>0</v>
      </c>
    </row>
    <row r="59" spans="2:5" ht="12.75">
      <c r="B59" s="1" t="s">
        <v>55</v>
      </c>
      <c r="C59" s="2">
        <v>350</v>
      </c>
      <c r="D59" s="12"/>
      <c r="E59" s="4">
        <f t="shared" si="1"/>
        <v>0</v>
      </c>
    </row>
    <row r="60" spans="2:5" ht="12.75">
      <c r="B60" s="1" t="s">
        <v>56</v>
      </c>
      <c r="C60" s="2">
        <v>319</v>
      </c>
      <c r="D60" s="12"/>
      <c r="E60" s="4">
        <f t="shared" si="1"/>
        <v>0</v>
      </c>
    </row>
    <row r="61" spans="2:5" ht="12.75">
      <c r="B61" s="1" t="s">
        <v>57</v>
      </c>
      <c r="C61" s="2">
        <v>334</v>
      </c>
      <c r="D61" s="12"/>
      <c r="E61" s="4">
        <f t="shared" si="1"/>
        <v>0</v>
      </c>
    </row>
    <row r="62" spans="2:5" ht="12.75">
      <c r="B62" s="1" t="s">
        <v>58</v>
      </c>
      <c r="C62" s="2">
        <v>319</v>
      </c>
      <c r="D62" s="12">
        <v>0</v>
      </c>
      <c r="E62" s="4">
        <f t="shared" si="1"/>
        <v>0</v>
      </c>
    </row>
    <row r="63" spans="2:5" ht="12.75">
      <c r="B63" s="1" t="s">
        <v>59</v>
      </c>
      <c r="C63" s="2">
        <v>334</v>
      </c>
      <c r="D63" s="12"/>
      <c r="E63" s="4">
        <f t="shared" si="1"/>
        <v>0</v>
      </c>
    </row>
    <row r="64" spans="2:5" ht="12.75">
      <c r="B64" s="1" t="s">
        <v>60</v>
      </c>
      <c r="C64" s="2">
        <v>350</v>
      </c>
      <c r="D64" s="12"/>
      <c r="E64" s="4">
        <f t="shared" si="1"/>
        <v>0</v>
      </c>
    </row>
    <row r="65" spans="2:5" ht="12.75">
      <c r="B65" s="1"/>
      <c r="C65" s="2"/>
      <c r="D65" s="12"/>
      <c r="E65" s="4">
        <f t="shared" si="1"/>
        <v>0</v>
      </c>
    </row>
    <row r="66" spans="2:5" ht="12.75">
      <c r="B66" s="5" t="s">
        <v>61</v>
      </c>
      <c r="C66" s="2"/>
      <c r="D66" s="12"/>
      <c r="E66" s="4">
        <f aca="true" t="shared" si="2" ref="E66:E86">C83*D66</f>
        <v>0</v>
      </c>
    </row>
    <row r="67" spans="2:5" ht="12.75">
      <c r="B67" s="1"/>
      <c r="C67" s="2"/>
      <c r="D67" s="12"/>
      <c r="E67" s="4">
        <f t="shared" si="2"/>
        <v>0</v>
      </c>
    </row>
    <row r="68" spans="2:5" ht="12.75">
      <c r="B68" s="1" t="s">
        <v>62</v>
      </c>
      <c r="C68" s="2">
        <v>309</v>
      </c>
      <c r="D68" s="12"/>
      <c r="E68" s="4">
        <f t="shared" si="2"/>
        <v>0</v>
      </c>
    </row>
    <row r="69" spans="2:5" ht="12.75">
      <c r="B69" s="1" t="s">
        <v>63</v>
      </c>
      <c r="C69" s="2">
        <v>325</v>
      </c>
      <c r="D69" s="12"/>
      <c r="E69" s="4">
        <f t="shared" si="2"/>
        <v>0</v>
      </c>
    </row>
    <row r="70" spans="2:5" ht="12.75">
      <c r="B70" s="1" t="s">
        <v>64</v>
      </c>
      <c r="C70" s="2">
        <v>340</v>
      </c>
      <c r="D70" s="12"/>
      <c r="E70" s="4">
        <f t="shared" si="2"/>
        <v>0</v>
      </c>
    </row>
    <row r="71" spans="2:5" ht="12.75">
      <c r="B71" s="1" t="s">
        <v>65</v>
      </c>
      <c r="C71" s="2">
        <v>309</v>
      </c>
      <c r="D71" s="12"/>
      <c r="E71" s="4">
        <f t="shared" si="2"/>
        <v>0</v>
      </c>
    </row>
    <row r="72" spans="2:5" ht="12.75">
      <c r="B72" s="1" t="s">
        <v>66</v>
      </c>
      <c r="C72" s="2">
        <v>325</v>
      </c>
      <c r="D72" s="12"/>
      <c r="E72" s="4">
        <f t="shared" si="2"/>
        <v>0</v>
      </c>
    </row>
    <row r="73" spans="2:5" ht="12.75">
      <c r="B73" s="1" t="s">
        <v>67</v>
      </c>
      <c r="C73" s="2">
        <v>309</v>
      </c>
      <c r="D73" s="12"/>
      <c r="E73" s="4">
        <f t="shared" si="2"/>
        <v>0</v>
      </c>
    </row>
    <row r="74" spans="2:5" ht="12.75">
      <c r="B74" s="1" t="s">
        <v>68</v>
      </c>
      <c r="C74" s="2">
        <v>325</v>
      </c>
      <c r="D74" s="12"/>
      <c r="E74" s="4">
        <f t="shared" si="2"/>
        <v>0</v>
      </c>
    </row>
    <row r="75" spans="2:5" ht="12.75">
      <c r="B75" s="1" t="s">
        <v>69</v>
      </c>
      <c r="C75" s="2">
        <v>340</v>
      </c>
      <c r="D75" s="12"/>
      <c r="E75" s="4">
        <f t="shared" si="2"/>
        <v>0</v>
      </c>
    </row>
    <row r="76" spans="2:5" ht="12.75">
      <c r="B76" s="1"/>
      <c r="C76" s="2"/>
      <c r="D76" s="12"/>
      <c r="E76" s="4">
        <f t="shared" si="2"/>
        <v>0</v>
      </c>
    </row>
    <row r="77" spans="2:5" ht="12.75">
      <c r="B77" s="1" t="s">
        <v>70</v>
      </c>
      <c r="C77" s="2">
        <v>144.95</v>
      </c>
      <c r="D77" s="12"/>
      <c r="E77" s="4">
        <f t="shared" si="2"/>
        <v>0</v>
      </c>
    </row>
    <row r="78" spans="2:5" ht="12.75">
      <c r="B78" s="1" t="s">
        <v>71</v>
      </c>
      <c r="C78" s="2">
        <v>144.95</v>
      </c>
      <c r="D78" s="12"/>
      <c r="E78" s="4">
        <f t="shared" si="2"/>
        <v>0</v>
      </c>
    </row>
    <row r="79" spans="2:5" ht="12.75">
      <c r="B79" s="1" t="s">
        <v>72</v>
      </c>
      <c r="C79" s="2">
        <v>144.95</v>
      </c>
      <c r="D79" s="12"/>
      <c r="E79" s="4">
        <f t="shared" si="2"/>
        <v>0</v>
      </c>
    </row>
    <row r="80" spans="2:5" ht="12.75">
      <c r="B80" s="1" t="s">
        <v>73</v>
      </c>
      <c r="C80" s="2">
        <v>144.95</v>
      </c>
      <c r="D80" s="12"/>
      <c r="E80" s="4">
        <f t="shared" si="2"/>
        <v>0</v>
      </c>
    </row>
    <row r="81" spans="3:5" ht="12.75">
      <c r="C81" s="4"/>
      <c r="D81" s="12"/>
      <c r="E81" s="4">
        <f t="shared" si="2"/>
        <v>0</v>
      </c>
    </row>
    <row r="82" spans="3:5" ht="12.75">
      <c r="C82" s="4"/>
      <c r="D82" s="12"/>
      <c r="E82" s="4">
        <f t="shared" si="2"/>
        <v>0</v>
      </c>
    </row>
    <row r="83" spans="1:5" ht="12.75">
      <c r="A83" t="s">
        <v>494</v>
      </c>
      <c r="B83" t="s">
        <v>75</v>
      </c>
      <c r="C83" s="4">
        <v>201</v>
      </c>
      <c r="D83" s="12"/>
      <c r="E83" s="4">
        <f t="shared" si="2"/>
        <v>0</v>
      </c>
    </row>
    <row r="84" spans="2:5" ht="12.75">
      <c r="B84" t="s">
        <v>76</v>
      </c>
      <c r="C84" s="4">
        <v>158</v>
      </c>
      <c r="D84" s="12"/>
      <c r="E84" s="4">
        <f t="shared" si="2"/>
        <v>0</v>
      </c>
    </row>
    <row r="85" spans="2:5" ht="12.75">
      <c r="B85" t="s">
        <v>77</v>
      </c>
      <c r="C85" s="4">
        <v>163</v>
      </c>
      <c r="D85" s="12"/>
      <c r="E85" s="4">
        <f t="shared" si="2"/>
        <v>0</v>
      </c>
    </row>
    <row r="86" spans="3:5" ht="12.75">
      <c r="C86" s="4"/>
      <c r="D86" s="12"/>
      <c r="E86" s="4">
        <f t="shared" si="2"/>
        <v>0</v>
      </c>
    </row>
    <row r="87" spans="3:5" ht="12.75">
      <c r="C87" s="4"/>
      <c r="D87" s="12"/>
      <c r="E87" s="4">
        <f aca="true" t="shared" si="3" ref="E87:E118">C87*D87</f>
        <v>0</v>
      </c>
    </row>
    <row r="88" spans="1:5" ht="12.75">
      <c r="A88" t="s">
        <v>78</v>
      </c>
      <c r="B88" t="s">
        <v>79</v>
      </c>
      <c r="C88" s="4">
        <v>1597.34</v>
      </c>
      <c r="D88" s="12">
        <v>1</v>
      </c>
      <c r="E88" s="4">
        <f t="shared" si="3"/>
        <v>1597.34</v>
      </c>
    </row>
    <row r="89" spans="2:5" ht="12.75">
      <c r="B89" t="s">
        <v>80</v>
      </c>
      <c r="C89" s="4">
        <v>1662.27</v>
      </c>
      <c r="D89" s="12"/>
      <c r="E89" s="4">
        <f t="shared" si="3"/>
        <v>0</v>
      </c>
    </row>
    <row r="90" spans="2:5" ht="12.75">
      <c r="B90" t="s">
        <v>81</v>
      </c>
      <c r="C90" s="4">
        <v>1662.27</v>
      </c>
      <c r="D90" s="12"/>
      <c r="E90" s="4">
        <f t="shared" si="3"/>
        <v>0</v>
      </c>
    </row>
    <row r="91" spans="2:5" ht="12.75">
      <c r="B91" t="s">
        <v>82</v>
      </c>
      <c r="C91" s="4">
        <v>697.98</v>
      </c>
      <c r="D91" s="12"/>
      <c r="E91" s="4">
        <f t="shared" si="3"/>
        <v>0</v>
      </c>
    </row>
    <row r="92" spans="2:5" ht="12.75">
      <c r="B92" t="s">
        <v>83</v>
      </c>
      <c r="C92" s="4">
        <v>697.98</v>
      </c>
      <c r="D92" s="12"/>
      <c r="E92" s="4">
        <f t="shared" si="3"/>
        <v>0</v>
      </c>
    </row>
    <row r="93" spans="2:5" ht="12.75">
      <c r="B93" t="s">
        <v>84</v>
      </c>
      <c r="C93" s="4">
        <v>697.98</v>
      </c>
      <c r="D93" s="12"/>
      <c r="E93" s="4">
        <f t="shared" si="3"/>
        <v>0</v>
      </c>
    </row>
    <row r="94" spans="2:5" ht="12.75">
      <c r="B94" t="s">
        <v>85</v>
      </c>
      <c r="C94" s="4">
        <v>697.98</v>
      </c>
      <c r="D94" s="12"/>
      <c r="E94" s="4">
        <f t="shared" si="3"/>
        <v>0</v>
      </c>
    </row>
    <row r="95" spans="2:5" ht="12.75">
      <c r="B95" t="s">
        <v>86</v>
      </c>
      <c r="C95" s="4">
        <v>359.98</v>
      </c>
      <c r="D95" s="12">
        <v>0</v>
      </c>
      <c r="E95" s="4">
        <f t="shared" si="3"/>
        <v>0</v>
      </c>
    </row>
    <row r="96" spans="2:5" ht="12.75">
      <c r="B96" t="s">
        <v>87</v>
      </c>
      <c r="C96" s="4">
        <v>359.98</v>
      </c>
      <c r="D96" s="12"/>
      <c r="E96" s="4">
        <f t="shared" si="3"/>
        <v>0</v>
      </c>
    </row>
    <row r="97" spans="2:5" ht="12.75">
      <c r="B97" t="s">
        <v>88</v>
      </c>
      <c r="C97" s="4">
        <v>359.98</v>
      </c>
      <c r="D97" s="12"/>
      <c r="E97" s="4">
        <f t="shared" si="3"/>
        <v>0</v>
      </c>
    </row>
    <row r="98" spans="2:5" ht="12.75">
      <c r="B98" t="s">
        <v>89</v>
      </c>
      <c r="C98" s="4">
        <v>359.98</v>
      </c>
      <c r="D98" s="12"/>
      <c r="E98" s="4">
        <f t="shared" si="3"/>
        <v>0</v>
      </c>
    </row>
    <row r="99" spans="3:5" ht="12.75">
      <c r="C99" s="4"/>
      <c r="D99" s="12"/>
      <c r="E99" s="4">
        <f t="shared" si="3"/>
        <v>0</v>
      </c>
    </row>
    <row r="100" spans="1:5" ht="12.75">
      <c r="A100" t="s">
        <v>90</v>
      </c>
      <c r="B100" t="s">
        <v>91</v>
      </c>
      <c r="C100" s="4">
        <v>99.99</v>
      </c>
      <c r="D100" s="12"/>
      <c r="E100" s="4">
        <f t="shared" si="3"/>
        <v>0</v>
      </c>
    </row>
    <row r="101" spans="2:5" ht="12.75">
      <c r="B101" t="s">
        <v>92</v>
      </c>
      <c r="C101" s="4">
        <v>99.99</v>
      </c>
      <c r="D101" s="12"/>
      <c r="E101" s="4">
        <f t="shared" si="3"/>
        <v>0</v>
      </c>
    </row>
    <row r="102" spans="2:5" ht="12.75">
      <c r="B102" t="s">
        <v>93</v>
      </c>
      <c r="C102" s="4">
        <v>54.95</v>
      </c>
      <c r="D102" s="12"/>
      <c r="E102" s="4">
        <f t="shared" si="3"/>
        <v>0</v>
      </c>
    </row>
    <row r="103" spans="2:5" ht="12.75">
      <c r="B103" t="s">
        <v>94</v>
      </c>
      <c r="C103" s="4">
        <v>54.95</v>
      </c>
      <c r="D103" s="12">
        <v>0</v>
      </c>
      <c r="E103" s="4">
        <f t="shared" si="3"/>
        <v>0</v>
      </c>
    </row>
    <row r="104" spans="2:5" ht="12.75">
      <c r="B104" t="s">
        <v>95</v>
      </c>
      <c r="C104" s="4">
        <v>59.95</v>
      </c>
      <c r="D104" s="12"/>
      <c r="E104" s="4">
        <f t="shared" si="3"/>
        <v>0</v>
      </c>
    </row>
    <row r="105" spans="2:5" ht="12.75">
      <c r="B105" t="s">
        <v>96</v>
      </c>
      <c r="C105" s="4">
        <v>59.95</v>
      </c>
      <c r="D105" s="12"/>
      <c r="E105" s="4">
        <f t="shared" si="3"/>
        <v>0</v>
      </c>
    </row>
    <row r="106" spans="2:5" ht="12.75">
      <c r="B106" t="s">
        <v>97</v>
      </c>
      <c r="C106" s="4">
        <v>84.95</v>
      </c>
      <c r="D106" s="12"/>
      <c r="E106" s="4">
        <f t="shared" si="3"/>
        <v>0</v>
      </c>
    </row>
    <row r="107" spans="2:5" ht="12.75">
      <c r="B107" t="s">
        <v>98</v>
      </c>
      <c r="C107" s="4">
        <v>84.95</v>
      </c>
      <c r="D107" s="12"/>
      <c r="E107" s="4">
        <f t="shared" si="3"/>
        <v>0</v>
      </c>
    </row>
    <row r="108" spans="2:5" ht="12.75">
      <c r="B108" t="s">
        <v>99</v>
      </c>
      <c r="C108" s="4">
        <v>79.95</v>
      </c>
      <c r="D108" s="12"/>
      <c r="E108" s="4">
        <f t="shared" si="3"/>
        <v>0</v>
      </c>
    </row>
    <row r="109" spans="2:5" ht="12.75">
      <c r="B109" t="s">
        <v>100</v>
      </c>
      <c r="C109" s="4">
        <v>79.95</v>
      </c>
      <c r="D109" s="12"/>
      <c r="E109" s="4">
        <f t="shared" si="3"/>
        <v>0</v>
      </c>
    </row>
    <row r="110" spans="2:5" ht="12.75">
      <c r="B110" t="s">
        <v>101</v>
      </c>
      <c r="C110" s="4">
        <v>84.95</v>
      </c>
      <c r="D110" s="12"/>
      <c r="E110" s="4">
        <f t="shared" si="3"/>
        <v>0</v>
      </c>
    </row>
    <row r="111" spans="2:5" ht="12.75">
      <c r="B111" t="s">
        <v>102</v>
      </c>
      <c r="C111" s="4">
        <v>44.95</v>
      </c>
      <c r="D111" s="12">
        <v>1</v>
      </c>
      <c r="E111" s="4">
        <f t="shared" si="3"/>
        <v>44.95</v>
      </c>
    </row>
    <row r="112" spans="2:5" ht="12.75">
      <c r="B112" t="s">
        <v>103</v>
      </c>
      <c r="C112" s="4">
        <v>44.95</v>
      </c>
      <c r="D112" s="12"/>
      <c r="E112" s="4">
        <f t="shared" si="3"/>
        <v>0</v>
      </c>
    </row>
    <row r="113" spans="2:5" ht="12.75">
      <c r="B113" t="s">
        <v>105</v>
      </c>
      <c r="C113" s="4">
        <v>71</v>
      </c>
      <c r="D113" s="12"/>
      <c r="E113" s="4">
        <f t="shared" si="3"/>
        <v>0</v>
      </c>
    </row>
    <row r="114" spans="2:5" ht="12.75">
      <c r="B114" t="s">
        <v>106</v>
      </c>
      <c r="C114" s="4">
        <v>71</v>
      </c>
      <c r="D114" s="12"/>
      <c r="E114" s="4">
        <f t="shared" si="3"/>
        <v>0</v>
      </c>
    </row>
    <row r="115" spans="3:5" ht="12.75">
      <c r="C115" s="4"/>
      <c r="D115" s="12"/>
      <c r="E115" s="4">
        <f t="shared" si="3"/>
        <v>0</v>
      </c>
    </row>
    <row r="116" spans="1:5" ht="12.75">
      <c r="A116" t="s">
        <v>107</v>
      </c>
      <c r="B116" t="s">
        <v>91</v>
      </c>
      <c r="C116" s="4">
        <v>99.99</v>
      </c>
      <c r="D116" s="12"/>
      <c r="E116" s="4">
        <f t="shared" si="3"/>
        <v>0</v>
      </c>
    </row>
    <row r="117" spans="2:5" ht="12.75">
      <c r="B117" t="s">
        <v>92</v>
      </c>
      <c r="C117" s="4">
        <v>99.99</v>
      </c>
      <c r="D117" s="12"/>
      <c r="E117" s="4">
        <f t="shared" si="3"/>
        <v>0</v>
      </c>
    </row>
    <row r="118" spans="2:5" ht="12.75">
      <c r="B118" t="s">
        <v>93</v>
      </c>
      <c r="C118" s="4">
        <v>54.95</v>
      </c>
      <c r="D118" s="12">
        <v>0</v>
      </c>
      <c r="E118" s="4">
        <f t="shared" si="3"/>
        <v>0</v>
      </c>
    </row>
    <row r="119" spans="2:5" ht="12.75">
      <c r="B119" t="s">
        <v>94</v>
      </c>
      <c r="C119" s="4">
        <v>54.95</v>
      </c>
      <c r="D119" s="12"/>
      <c r="E119" s="4">
        <f aca="true" t="shared" si="4" ref="E119:E150">C119*D119</f>
        <v>0</v>
      </c>
    </row>
    <row r="120" spans="2:5" ht="12.75">
      <c r="B120" t="s">
        <v>95</v>
      </c>
      <c r="C120" s="4">
        <v>59.95</v>
      </c>
      <c r="D120" s="12"/>
      <c r="E120" s="4">
        <f t="shared" si="4"/>
        <v>0</v>
      </c>
    </row>
    <row r="121" spans="2:5" ht="12.75">
      <c r="B121" t="s">
        <v>96</v>
      </c>
      <c r="C121" s="4">
        <v>59.95</v>
      </c>
      <c r="D121" s="12"/>
      <c r="E121" s="4">
        <f t="shared" si="4"/>
        <v>0</v>
      </c>
    </row>
    <row r="122" spans="2:5" ht="12.75">
      <c r="B122" t="s">
        <v>97</v>
      </c>
      <c r="C122" s="4">
        <v>84.95</v>
      </c>
      <c r="D122" s="12"/>
      <c r="E122" s="4">
        <f t="shared" si="4"/>
        <v>0</v>
      </c>
    </row>
    <row r="123" spans="2:5" ht="12.75">
      <c r="B123" t="s">
        <v>98</v>
      </c>
      <c r="C123" s="4">
        <v>84.95</v>
      </c>
      <c r="D123" s="12"/>
      <c r="E123" s="4">
        <f t="shared" si="4"/>
        <v>0</v>
      </c>
    </row>
    <row r="124" spans="2:5" ht="12.75">
      <c r="B124" t="s">
        <v>99</v>
      </c>
      <c r="C124" s="4">
        <v>79.95</v>
      </c>
      <c r="D124" s="12"/>
      <c r="E124" s="4">
        <f t="shared" si="4"/>
        <v>0</v>
      </c>
    </row>
    <row r="125" spans="2:5" ht="12.75">
      <c r="B125" t="s">
        <v>100</v>
      </c>
      <c r="C125" s="4">
        <v>79.95</v>
      </c>
      <c r="D125" s="12"/>
      <c r="E125" s="4">
        <f t="shared" si="4"/>
        <v>0</v>
      </c>
    </row>
    <row r="126" spans="2:5" ht="12.75">
      <c r="B126" t="s">
        <v>101</v>
      </c>
      <c r="C126" s="4">
        <v>84.95</v>
      </c>
      <c r="D126" s="12"/>
      <c r="E126" s="4">
        <f t="shared" si="4"/>
        <v>0</v>
      </c>
    </row>
    <row r="127" spans="2:5" ht="12.75">
      <c r="B127" t="s">
        <v>102</v>
      </c>
      <c r="C127" s="4">
        <v>44.95</v>
      </c>
      <c r="D127" s="12">
        <v>1</v>
      </c>
      <c r="E127" s="4">
        <f t="shared" si="4"/>
        <v>44.95</v>
      </c>
    </row>
    <row r="128" spans="2:5" ht="12.75">
      <c r="B128" t="s">
        <v>103</v>
      </c>
      <c r="C128" s="4">
        <v>44.95</v>
      </c>
      <c r="D128" s="12"/>
      <c r="E128" s="4">
        <f t="shared" si="4"/>
        <v>0</v>
      </c>
    </row>
    <row r="129" spans="2:5" ht="12.75">
      <c r="B129" t="s">
        <v>105</v>
      </c>
      <c r="C129" s="4">
        <v>71</v>
      </c>
      <c r="D129" s="12"/>
      <c r="E129" s="4">
        <f t="shared" si="4"/>
        <v>0</v>
      </c>
    </row>
    <row r="130" spans="2:5" ht="12.75">
      <c r="B130" t="s">
        <v>106</v>
      </c>
      <c r="C130" s="4">
        <v>71</v>
      </c>
      <c r="D130" s="12"/>
      <c r="E130" s="4">
        <f t="shared" si="4"/>
        <v>0</v>
      </c>
    </row>
    <row r="131" spans="3:5" ht="12.75">
      <c r="C131" s="4"/>
      <c r="D131" s="12"/>
      <c r="E131" s="4">
        <f t="shared" si="4"/>
        <v>0</v>
      </c>
    </row>
    <row r="132" spans="1:5" ht="12.75">
      <c r="A132" t="s">
        <v>108</v>
      </c>
      <c r="B132" t="s">
        <v>109</v>
      </c>
      <c r="C132" s="4">
        <v>1.05</v>
      </c>
      <c r="D132" s="12">
        <v>64</v>
      </c>
      <c r="E132" s="4">
        <f t="shared" si="4"/>
        <v>67.2</v>
      </c>
    </row>
    <row r="133" spans="1:5" ht="12.75">
      <c r="A133" t="s">
        <v>110</v>
      </c>
      <c r="B133" t="s">
        <v>111</v>
      </c>
      <c r="C133" s="4">
        <v>1.36</v>
      </c>
      <c r="D133" s="12"/>
      <c r="E133" s="4">
        <f t="shared" si="4"/>
        <v>0</v>
      </c>
    </row>
    <row r="134" spans="3:5" ht="12.75">
      <c r="C134" s="4"/>
      <c r="D134" s="12"/>
      <c r="E134" s="4">
        <f t="shared" si="4"/>
        <v>0</v>
      </c>
    </row>
    <row r="135" spans="1:5" ht="12.75">
      <c r="A135" t="s">
        <v>112</v>
      </c>
      <c r="B135" t="s">
        <v>495</v>
      </c>
      <c r="C135" s="4">
        <v>35</v>
      </c>
      <c r="D135" s="12">
        <v>2</v>
      </c>
      <c r="E135" s="4">
        <f t="shared" si="4"/>
        <v>70</v>
      </c>
    </row>
    <row r="136" spans="3:5" ht="12.75">
      <c r="C136" s="4"/>
      <c r="D136" s="12"/>
      <c r="E136" s="4">
        <f t="shared" si="4"/>
        <v>0</v>
      </c>
    </row>
    <row r="137" spans="1:5" ht="12.75">
      <c r="A137" t="s">
        <v>114</v>
      </c>
      <c r="B137" t="s">
        <v>115</v>
      </c>
      <c r="C137" s="4">
        <v>57</v>
      </c>
      <c r="D137" s="12"/>
      <c r="E137" s="4">
        <f t="shared" si="4"/>
        <v>0</v>
      </c>
    </row>
    <row r="138" spans="2:5" ht="12.75">
      <c r="B138" t="s">
        <v>116</v>
      </c>
      <c r="C138" s="4">
        <v>55</v>
      </c>
      <c r="D138" s="12">
        <v>1</v>
      </c>
      <c r="E138" s="4">
        <f t="shared" si="4"/>
        <v>55</v>
      </c>
    </row>
    <row r="139" spans="2:5" ht="12.75">
      <c r="B139" t="s">
        <v>119</v>
      </c>
      <c r="C139" s="4">
        <v>135.9</v>
      </c>
      <c r="D139" s="12"/>
      <c r="E139" s="4">
        <f t="shared" si="4"/>
        <v>0</v>
      </c>
    </row>
    <row r="140" spans="2:5" ht="12.75">
      <c r="B140" t="s">
        <v>120</v>
      </c>
      <c r="C140" s="4">
        <v>81.9</v>
      </c>
      <c r="D140" s="12"/>
      <c r="E140" s="4">
        <f t="shared" si="4"/>
        <v>0</v>
      </c>
    </row>
    <row r="141" spans="3:5" ht="12.75">
      <c r="C141" s="4"/>
      <c r="D141" s="12"/>
      <c r="E141" s="4">
        <f t="shared" si="4"/>
        <v>0</v>
      </c>
    </row>
    <row r="142" spans="1:5" ht="12.75">
      <c r="A142" t="s">
        <v>121</v>
      </c>
      <c r="B142" t="s">
        <v>122</v>
      </c>
      <c r="C142" s="4">
        <v>8.6</v>
      </c>
      <c r="D142" s="12">
        <v>2</v>
      </c>
      <c r="E142" s="4">
        <f t="shared" si="4"/>
        <v>17.2</v>
      </c>
    </row>
    <row r="143" spans="3:5" ht="12.75">
      <c r="C143" s="4"/>
      <c r="D143" s="12"/>
      <c r="E143" s="4">
        <f t="shared" si="4"/>
        <v>0</v>
      </c>
    </row>
    <row r="144" spans="1:5" ht="12.75">
      <c r="A144" t="s">
        <v>123</v>
      </c>
      <c r="B144" t="s">
        <v>124</v>
      </c>
      <c r="C144" s="4">
        <v>84.05</v>
      </c>
      <c r="D144" s="12"/>
      <c r="E144" s="4">
        <f t="shared" si="4"/>
        <v>0</v>
      </c>
    </row>
    <row r="145" spans="2:5" ht="12.75">
      <c r="B145" t="s">
        <v>126</v>
      </c>
      <c r="C145" s="4">
        <v>55.5</v>
      </c>
      <c r="D145" s="12">
        <v>2</v>
      </c>
      <c r="E145" s="4">
        <f t="shared" si="4"/>
        <v>111</v>
      </c>
    </row>
    <row r="146" spans="2:5" ht="12.75">
      <c r="B146" t="s">
        <v>127</v>
      </c>
      <c r="C146" s="4">
        <v>77.75</v>
      </c>
      <c r="D146" s="12"/>
      <c r="E146" s="4">
        <f t="shared" si="4"/>
        <v>0</v>
      </c>
    </row>
    <row r="147" spans="2:5" ht="12.75">
      <c r="B147" t="s">
        <v>128</v>
      </c>
      <c r="C147" s="4">
        <v>89.55</v>
      </c>
      <c r="D147" s="12"/>
      <c r="E147" s="4">
        <f t="shared" si="4"/>
        <v>0</v>
      </c>
    </row>
    <row r="148" spans="2:5" ht="12.75">
      <c r="B148" t="s">
        <v>129</v>
      </c>
      <c r="C148" s="4">
        <v>90.35</v>
      </c>
      <c r="D148" s="12"/>
      <c r="E148" s="4">
        <f t="shared" si="4"/>
        <v>0</v>
      </c>
    </row>
    <row r="149" spans="2:5" ht="12.75">
      <c r="B149" t="s">
        <v>130</v>
      </c>
      <c r="C149" s="4">
        <v>42.05</v>
      </c>
      <c r="D149" s="12"/>
      <c r="E149" s="4">
        <f t="shared" si="4"/>
        <v>0</v>
      </c>
    </row>
    <row r="150" spans="2:5" ht="12.75">
      <c r="B150" t="s">
        <v>131</v>
      </c>
      <c r="C150" s="4">
        <v>58.85</v>
      </c>
      <c r="D150" s="12"/>
      <c r="E150" s="4">
        <f t="shared" si="4"/>
        <v>0</v>
      </c>
    </row>
    <row r="151" spans="4:5" ht="12.75">
      <c r="D151" s="12"/>
      <c r="E151" s="4">
        <f aca="true" t="shared" si="5" ref="E151:E182">C151*D151</f>
        <v>0</v>
      </c>
    </row>
    <row r="152" spans="3:5" ht="12.75">
      <c r="C152" s="4"/>
      <c r="D152" s="12"/>
      <c r="E152" s="4">
        <f t="shared" si="5"/>
        <v>0</v>
      </c>
    </row>
    <row r="153" spans="1:5" ht="12.75">
      <c r="A153" t="s">
        <v>132</v>
      </c>
      <c r="B153" t="s">
        <v>133</v>
      </c>
      <c r="C153" s="4">
        <v>8</v>
      </c>
      <c r="D153" s="12">
        <v>2</v>
      </c>
      <c r="E153" s="4">
        <f t="shared" si="5"/>
        <v>16</v>
      </c>
    </row>
    <row r="154" spans="3:5" ht="12.75">
      <c r="C154" s="4"/>
      <c r="D154" s="12"/>
      <c r="E154" s="4">
        <f t="shared" si="5"/>
        <v>0</v>
      </c>
    </row>
    <row r="155" spans="1:5" ht="12.75">
      <c r="A155" t="s">
        <v>134</v>
      </c>
      <c r="B155" t="s">
        <v>135</v>
      </c>
      <c r="C155" s="4">
        <v>94.99</v>
      </c>
      <c r="D155" s="12"/>
      <c r="E155" s="4">
        <f t="shared" si="5"/>
        <v>0</v>
      </c>
    </row>
    <row r="156" spans="2:5" ht="12.75">
      <c r="B156" t="s">
        <v>136</v>
      </c>
      <c r="C156" s="4">
        <v>94.99</v>
      </c>
      <c r="D156" s="12"/>
      <c r="E156" s="4">
        <f t="shared" si="5"/>
        <v>0</v>
      </c>
    </row>
    <row r="157" spans="2:5" ht="12.75">
      <c r="B157" t="s">
        <v>137</v>
      </c>
      <c r="C157" s="4">
        <v>59.99</v>
      </c>
      <c r="D157" s="12"/>
      <c r="E157" s="4">
        <f t="shared" si="5"/>
        <v>0</v>
      </c>
    </row>
    <row r="158" spans="2:5" ht="12.75">
      <c r="B158" t="s">
        <v>138</v>
      </c>
      <c r="C158" s="4">
        <v>59.99</v>
      </c>
      <c r="D158" s="12"/>
      <c r="E158" s="4">
        <f t="shared" si="5"/>
        <v>0</v>
      </c>
    </row>
    <row r="159" spans="2:5" ht="12.75">
      <c r="B159" t="s">
        <v>139</v>
      </c>
      <c r="C159" s="4">
        <v>45</v>
      </c>
      <c r="D159" s="12"/>
      <c r="E159" s="4">
        <f t="shared" si="5"/>
        <v>0</v>
      </c>
    </row>
    <row r="160" spans="3:5" ht="12.75">
      <c r="C160" s="4"/>
      <c r="D160" s="12"/>
      <c r="E160" s="4">
        <f t="shared" si="5"/>
        <v>0</v>
      </c>
    </row>
    <row r="161" spans="1:5" ht="12.75">
      <c r="A161" t="s">
        <v>140</v>
      </c>
      <c r="B161" t="s">
        <v>141</v>
      </c>
      <c r="C161" s="2">
        <v>210</v>
      </c>
      <c r="D161" s="3">
        <v>0</v>
      </c>
      <c r="E161" s="2">
        <f t="shared" si="5"/>
        <v>0</v>
      </c>
    </row>
    <row r="162" spans="2:5" ht="12.75">
      <c r="B162" t="s">
        <v>142</v>
      </c>
      <c r="C162" s="2">
        <v>339.98</v>
      </c>
      <c r="D162" s="3">
        <v>1</v>
      </c>
      <c r="E162" s="2">
        <f t="shared" si="5"/>
        <v>339.98</v>
      </c>
    </row>
    <row r="163" spans="2:5" ht="12.75">
      <c r="B163" t="s">
        <v>143</v>
      </c>
      <c r="C163" s="2">
        <v>211</v>
      </c>
      <c r="D163" s="3"/>
      <c r="E163" s="2">
        <f t="shared" si="5"/>
        <v>0</v>
      </c>
    </row>
    <row r="164" spans="3:5" ht="12.75">
      <c r="C164" s="4"/>
      <c r="D164" s="12"/>
      <c r="E164" s="4">
        <f t="shared" si="5"/>
        <v>0</v>
      </c>
    </row>
    <row r="165" spans="1:5" ht="25.5">
      <c r="A165" s="1" t="s">
        <v>144</v>
      </c>
      <c r="D165" s="12"/>
      <c r="E165" s="4">
        <f t="shared" si="5"/>
        <v>0</v>
      </c>
    </row>
    <row r="166" spans="3:5" ht="12.75">
      <c r="C166" s="4"/>
      <c r="D166" s="12"/>
      <c r="E166" s="4">
        <f t="shared" si="5"/>
        <v>0</v>
      </c>
    </row>
    <row r="167" spans="1:5" ht="12.75">
      <c r="A167" t="s">
        <v>145</v>
      </c>
      <c r="B167" t="s">
        <v>146</v>
      </c>
      <c r="C167" s="4">
        <v>17</v>
      </c>
      <c r="D167" s="12"/>
      <c r="E167" s="4">
        <f t="shared" si="5"/>
        <v>0</v>
      </c>
    </row>
    <row r="168" spans="3:5" ht="12.75">
      <c r="C168" s="4"/>
      <c r="D168" s="12"/>
      <c r="E168" s="4">
        <f t="shared" si="5"/>
        <v>0</v>
      </c>
    </row>
    <row r="169" spans="1:5" ht="12.75">
      <c r="A169" t="s">
        <v>147</v>
      </c>
      <c r="B169" t="s">
        <v>148</v>
      </c>
      <c r="C169" s="4">
        <v>19.99</v>
      </c>
      <c r="D169" s="12">
        <v>1</v>
      </c>
      <c r="E169" s="4">
        <f t="shared" si="5"/>
        <v>19.99</v>
      </c>
    </row>
    <row r="170" spans="2:5" ht="12.75">
      <c r="B170" t="s">
        <v>148</v>
      </c>
      <c r="C170" s="4">
        <v>17</v>
      </c>
      <c r="D170" s="12"/>
      <c r="E170" s="4">
        <f t="shared" si="5"/>
        <v>0</v>
      </c>
    </row>
    <row r="171" spans="3:5" ht="12.75">
      <c r="C171" s="4"/>
      <c r="D171" s="12"/>
      <c r="E171" s="4">
        <f t="shared" si="5"/>
        <v>0</v>
      </c>
    </row>
    <row r="172" spans="1:5" ht="12.75">
      <c r="A172" t="s">
        <v>149</v>
      </c>
      <c r="B172" t="s">
        <v>150</v>
      </c>
      <c r="C172" s="4">
        <v>33.99</v>
      </c>
      <c r="D172" s="12">
        <v>1</v>
      </c>
      <c r="E172" s="4">
        <f t="shared" si="5"/>
        <v>33.99</v>
      </c>
    </row>
    <row r="173" spans="2:5" ht="12.75">
      <c r="B173" t="s">
        <v>153</v>
      </c>
      <c r="C173" s="4">
        <v>41</v>
      </c>
      <c r="D173" s="12">
        <v>0</v>
      </c>
      <c r="E173" s="4">
        <f t="shared" si="5"/>
        <v>0</v>
      </c>
    </row>
    <row r="174" spans="3:5" ht="12.75">
      <c r="C174" s="4"/>
      <c r="D174" s="12"/>
      <c r="E174" s="4">
        <f t="shared" si="5"/>
        <v>0</v>
      </c>
    </row>
    <row r="175" spans="1:5" ht="12.75">
      <c r="A175" t="s">
        <v>154</v>
      </c>
      <c r="B175" t="s">
        <v>155</v>
      </c>
      <c r="C175" s="4">
        <v>27</v>
      </c>
      <c r="D175" s="12">
        <v>0</v>
      </c>
      <c r="E175" s="4">
        <f t="shared" si="5"/>
        <v>0</v>
      </c>
    </row>
    <row r="176" spans="2:5" ht="12.75">
      <c r="B176" t="s">
        <v>156</v>
      </c>
      <c r="C176" s="4">
        <v>92</v>
      </c>
      <c r="D176" s="12">
        <v>1</v>
      </c>
      <c r="E176" s="4">
        <f t="shared" si="5"/>
        <v>92</v>
      </c>
    </row>
    <row r="177" spans="3:5" ht="12.75">
      <c r="C177" s="4"/>
      <c r="D177" s="12"/>
      <c r="E177" s="4">
        <f t="shared" si="5"/>
        <v>0</v>
      </c>
    </row>
    <row r="178" spans="1:5" ht="12.75">
      <c r="A178" t="s">
        <v>157</v>
      </c>
      <c r="B178" t="s">
        <v>158</v>
      </c>
      <c r="C178" s="4">
        <v>95</v>
      </c>
      <c r="D178" s="12"/>
      <c r="E178" s="4">
        <f t="shared" si="5"/>
        <v>0</v>
      </c>
    </row>
    <row r="179" spans="2:5" ht="12.75">
      <c r="B179" t="s">
        <v>496</v>
      </c>
      <c r="C179" s="4">
        <v>40</v>
      </c>
      <c r="D179" s="12">
        <v>1</v>
      </c>
      <c r="E179" s="4">
        <f t="shared" si="5"/>
        <v>40</v>
      </c>
    </row>
    <row r="180" spans="3:5" ht="12.75">
      <c r="C180" s="4"/>
      <c r="D180" s="12"/>
      <c r="E180" s="4">
        <f t="shared" si="5"/>
        <v>0</v>
      </c>
    </row>
    <row r="181" spans="1:5" ht="12.75">
      <c r="A181" t="s">
        <v>160</v>
      </c>
      <c r="B181" s="1" t="s">
        <v>161</v>
      </c>
      <c r="C181" s="2">
        <v>120</v>
      </c>
      <c r="D181" s="3">
        <v>0</v>
      </c>
      <c r="E181" s="2">
        <f t="shared" si="5"/>
        <v>0</v>
      </c>
    </row>
    <row r="182" spans="2:5" ht="12.75">
      <c r="B182" s="1" t="s">
        <v>162</v>
      </c>
      <c r="C182" s="2">
        <v>180</v>
      </c>
      <c r="D182" s="3">
        <v>1</v>
      </c>
      <c r="E182" s="2">
        <f t="shared" si="5"/>
        <v>180</v>
      </c>
    </row>
    <row r="183" spans="2:5" ht="12.75">
      <c r="B183" s="1" t="s">
        <v>163</v>
      </c>
      <c r="C183" s="2"/>
      <c r="D183" s="3"/>
      <c r="E183" s="2">
        <f aca="true" t="shared" si="6" ref="E183:E214">C183*D183</f>
        <v>0</v>
      </c>
    </row>
    <row r="184" spans="2:5" ht="12.75">
      <c r="B184" s="1" t="s">
        <v>164</v>
      </c>
      <c r="C184" s="2">
        <v>130</v>
      </c>
      <c r="D184" s="3"/>
      <c r="E184" s="2">
        <f t="shared" si="6"/>
        <v>0</v>
      </c>
    </row>
    <row r="185" spans="2:5" ht="12.75">
      <c r="B185" s="1"/>
      <c r="C185" s="2"/>
      <c r="D185" s="3"/>
      <c r="E185" s="2">
        <f t="shared" si="6"/>
        <v>0</v>
      </c>
    </row>
    <row r="186" spans="2:5" ht="12.75">
      <c r="B186" s="1" t="s">
        <v>165</v>
      </c>
      <c r="C186" s="2">
        <v>175</v>
      </c>
      <c r="D186" s="3"/>
      <c r="E186" s="2">
        <f t="shared" si="6"/>
        <v>0</v>
      </c>
    </row>
    <row r="187" spans="2:5" ht="12.75">
      <c r="B187" s="1" t="s">
        <v>166</v>
      </c>
      <c r="C187" s="2">
        <v>175</v>
      </c>
      <c r="D187" s="3"/>
      <c r="E187" s="2">
        <f t="shared" si="6"/>
        <v>0</v>
      </c>
    </row>
    <row r="188" spans="2:5" ht="12.75">
      <c r="B188" s="1"/>
      <c r="C188" s="2"/>
      <c r="D188" s="3"/>
      <c r="E188" s="2">
        <f t="shared" si="6"/>
        <v>0</v>
      </c>
    </row>
    <row r="189" spans="2:5" ht="12.75">
      <c r="B189" s="1" t="s">
        <v>167</v>
      </c>
      <c r="C189" s="2">
        <v>230</v>
      </c>
      <c r="D189" s="3">
        <v>0</v>
      </c>
      <c r="E189" s="2">
        <f t="shared" si="6"/>
        <v>0</v>
      </c>
    </row>
    <row r="190" spans="2:5" ht="12.75">
      <c r="B190" s="1" t="s">
        <v>168</v>
      </c>
      <c r="C190" s="2">
        <v>285</v>
      </c>
      <c r="D190" s="3"/>
      <c r="E190" s="2">
        <f t="shared" si="6"/>
        <v>0</v>
      </c>
    </row>
    <row r="191" spans="3:5" ht="12.75">
      <c r="C191" s="4"/>
      <c r="D191" s="12"/>
      <c r="E191" s="4">
        <f t="shared" si="6"/>
        <v>0</v>
      </c>
    </row>
    <row r="192" spans="1:5" ht="12.75">
      <c r="A192" t="s">
        <v>169</v>
      </c>
      <c r="B192" t="s">
        <v>170</v>
      </c>
      <c r="C192" s="4">
        <v>110</v>
      </c>
      <c r="D192" s="12"/>
      <c r="E192" s="4">
        <f t="shared" si="6"/>
        <v>0</v>
      </c>
    </row>
    <row r="193" spans="3:5" ht="12.75">
      <c r="C193" s="4"/>
      <c r="D193" s="12"/>
      <c r="E193" s="4">
        <f t="shared" si="6"/>
        <v>0</v>
      </c>
    </row>
    <row r="194" spans="1:5" ht="12.75">
      <c r="A194" t="s">
        <v>459</v>
      </c>
      <c r="B194" s="1" t="s">
        <v>460</v>
      </c>
      <c r="C194" s="2">
        <v>160</v>
      </c>
      <c r="D194" s="12"/>
      <c r="E194" s="4">
        <f t="shared" si="6"/>
        <v>0</v>
      </c>
    </row>
    <row r="195" spans="2:5" ht="12.75">
      <c r="B195" s="1" t="s">
        <v>461</v>
      </c>
      <c r="C195" s="2">
        <v>210.94</v>
      </c>
      <c r="D195" s="12"/>
      <c r="E195" s="4">
        <f t="shared" si="6"/>
        <v>0</v>
      </c>
    </row>
    <row r="196" spans="2:5" ht="12.75">
      <c r="B196" s="1" t="s">
        <v>175</v>
      </c>
      <c r="C196" s="2">
        <v>190</v>
      </c>
      <c r="D196" s="12"/>
      <c r="E196" s="4">
        <f t="shared" si="6"/>
        <v>0</v>
      </c>
    </row>
    <row r="197" spans="2:5" ht="12.75">
      <c r="B197" s="1" t="s">
        <v>176</v>
      </c>
      <c r="C197" s="2">
        <v>200</v>
      </c>
      <c r="D197" s="12"/>
      <c r="E197" s="4">
        <f t="shared" si="6"/>
        <v>0</v>
      </c>
    </row>
    <row r="198" spans="3:5" ht="12.75">
      <c r="C198" s="9"/>
      <c r="D198" s="12"/>
      <c r="E198" s="4">
        <f t="shared" si="6"/>
        <v>0</v>
      </c>
    </row>
    <row r="199" spans="2:5" ht="12.75">
      <c r="B199" s="1" t="s">
        <v>465</v>
      </c>
      <c r="C199" s="9">
        <v>160</v>
      </c>
      <c r="D199" s="12"/>
      <c r="E199" s="4">
        <f t="shared" si="6"/>
        <v>0</v>
      </c>
    </row>
    <row r="200" spans="2:5" ht="12.75">
      <c r="B200" s="1" t="s">
        <v>464</v>
      </c>
      <c r="C200" s="9">
        <v>234</v>
      </c>
      <c r="D200" s="12"/>
      <c r="E200" s="4">
        <f t="shared" si="6"/>
        <v>0</v>
      </c>
    </row>
    <row r="201" spans="2:5" ht="12.75">
      <c r="B201" s="1" t="s">
        <v>468</v>
      </c>
      <c r="C201" s="2">
        <v>70</v>
      </c>
      <c r="D201" s="12"/>
      <c r="E201" s="4">
        <f t="shared" si="6"/>
        <v>0</v>
      </c>
    </row>
    <row r="202" spans="2:5" ht="12.75">
      <c r="B202" s="1" t="s">
        <v>469</v>
      </c>
      <c r="C202" s="2">
        <v>70</v>
      </c>
      <c r="D202" s="12"/>
      <c r="E202" s="4">
        <f t="shared" si="6"/>
        <v>0</v>
      </c>
    </row>
    <row r="203" spans="2:5" ht="12.75">
      <c r="B203" s="1" t="s">
        <v>470</v>
      </c>
      <c r="C203" s="2">
        <v>90</v>
      </c>
      <c r="D203" s="12"/>
      <c r="E203" s="4">
        <f t="shared" si="6"/>
        <v>0</v>
      </c>
    </row>
    <row r="204" spans="2:5" ht="12.75">
      <c r="B204" s="1" t="s">
        <v>471</v>
      </c>
      <c r="C204" s="2">
        <v>90</v>
      </c>
      <c r="D204" s="12"/>
      <c r="E204" s="4">
        <f t="shared" si="6"/>
        <v>0</v>
      </c>
    </row>
    <row r="205" spans="2:5" ht="12.75">
      <c r="B205" s="1" t="s">
        <v>472</v>
      </c>
      <c r="C205" s="2">
        <v>78</v>
      </c>
      <c r="D205" s="12"/>
      <c r="E205" s="4">
        <f t="shared" si="6"/>
        <v>0</v>
      </c>
    </row>
    <row r="206" spans="2:5" ht="12.75">
      <c r="B206" s="1" t="s">
        <v>473</v>
      </c>
      <c r="C206" s="2">
        <v>78</v>
      </c>
      <c r="D206" s="12"/>
      <c r="E206" s="4">
        <f t="shared" si="6"/>
        <v>0</v>
      </c>
    </row>
    <row r="207" spans="2:5" ht="12.75">
      <c r="B207" s="1" t="s">
        <v>497</v>
      </c>
      <c r="C207" s="2">
        <v>110</v>
      </c>
      <c r="D207" s="12"/>
      <c r="E207" s="4">
        <f t="shared" si="6"/>
        <v>0</v>
      </c>
    </row>
    <row r="208" spans="2:5" ht="12.75">
      <c r="B208" s="1" t="s">
        <v>474</v>
      </c>
      <c r="C208" s="2">
        <v>67.5</v>
      </c>
      <c r="D208" s="12">
        <v>0</v>
      </c>
      <c r="E208" s="4">
        <f t="shared" si="6"/>
        <v>0</v>
      </c>
    </row>
    <row r="209" spans="2:5" ht="12.75">
      <c r="B209" s="1" t="s">
        <v>498</v>
      </c>
      <c r="C209" s="2">
        <v>95</v>
      </c>
      <c r="D209" s="12">
        <v>1</v>
      </c>
      <c r="E209" s="4">
        <f t="shared" si="6"/>
        <v>95</v>
      </c>
    </row>
    <row r="210" spans="2:5" ht="12.75">
      <c r="B210" s="1" t="s">
        <v>476</v>
      </c>
      <c r="C210" s="2">
        <v>50</v>
      </c>
      <c r="D210" s="12"/>
      <c r="E210" s="4">
        <f t="shared" si="6"/>
        <v>0</v>
      </c>
    </row>
    <row r="211" spans="2:5" ht="12.75">
      <c r="B211" s="1" t="s">
        <v>186</v>
      </c>
      <c r="C211" s="2">
        <v>98.28</v>
      </c>
      <c r="D211" s="12"/>
      <c r="E211" s="4">
        <f t="shared" si="6"/>
        <v>0</v>
      </c>
    </row>
    <row r="212" spans="2:5" ht="12.75">
      <c r="B212" s="1" t="s">
        <v>187</v>
      </c>
      <c r="C212" s="2">
        <v>30</v>
      </c>
      <c r="D212" s="12"/>
      <c r="E212" s="4">
        <f t="shared" si="6"/>
        <v>0</v>
      </c>
    </row>
    <row r="213" spans="2:5" ht="12.75">
      <c r="B213" s="1" t="s">
        <v>188</v>
      </c>
      <c r="C213" s="2">
        <v>50</v>
      </c>
      <c r="D213" s="12"/>
      <c r="E213" s="4">
        <f t="shared" si="6"/>
        <v>0</v>
      </c>
    </row>
    <row r="214" spans="2:5" ht="12.75">
      <c r="B214" s="1" t="s">
        <v>189</v>
      </c>
      <c r="C214" s="2">
        <v>58</v>
      </c>
      <c r="D214" s="12"/>
      <c r="E214" s="4">
        <f t="shared" si="6"/>
        <v>0</v>
      </c>
    </row>
    <row r="215" spans="2:5" ht="12.75">
      <c r="B215" s="1" t="s">
        <v>190</v>
      </c>
      <c r="C215" s="2">
        <v>60</v>
      </c>
      <c r="D215" s="12"/>
      <c r="E215" s="4">
        <f aca="true" t="shared" si="7" ref="E215:E246">C215*D215</f>
        <v>0</v>
      </c>
    </row>
    <row r="216" spans="2:5" ht="12.75">
      <c r="B216" s="1"/>
      <c r="C216" s="2"/>
      <c r="D216" s="12"/>
      <c r="E216" s="4">
        <f t="shared" si="7"/>
        <v>0</v>
      </c>
    </row>
    <row r="217" spans="3:5" ht="12.75">
      <c r="C217" s="4"/>
      <c r="D217" s="12"/>
      <c r="E217" s="4">
        <f t="shared" si="7"/>
        <v>0</v>
      </c>
    </row>
    <row r="218" spans="1:5" ht="12.75">
      <c r="A218" t="s">
        <v>191</v>
      </c>
      <c r="B218" s="1" t="s">
        <v>192</v>
      </c>
      <c r="C218" s="2">
        <v>55</v>
      </c>
      <c r="D218" s="12">
        <v>1</v>
      </c>
      <c r="E218" s="4">
        <f t="shared" si="7"/>
        <v>55</v>
      </c>
    </row>
    <row r="219" spans="2:5" ht="12.75">
      <c r="B219" t="s">
        <v>193</v>
      </c>
      <c r="C219" s="4">
        <v>33.5</v>
      </c>
      <c r="D219" s="12"/>
      <c r="E219" s="4">
        <f t="shared" si="7"/>
        <v>0</v>
      </c>
    </row>
    <row r="220" spans="2:5" ht="12.75">
      <c r="B220" t="s">
        <v>194</v>
      </c>
      <c r="C220" s="4">
        <v>20.5</v>
      </c>
      <c r="D220" s="12">
        <v>0</v>
      </c>
      <c r="E220" s="4">
        <f t="shared" si="7"/>
        <v>0</v>
      </c>
    </row>
    <row r="221" spans="3:5" ht="12.75">
      <c r="C221" s="4"/>
      <c r="D221" s="12"/>
      <c r="E221" s="4">
        <f t="shared" si="7"/>
        <v>0</v>
      </c>
    </row>
    <row r="222" spans="3:5" ht="12.75">
      <c r="C222" s="4"/>
      <c r="D222" s="12"/>
      <c r="E222" s="4">
        <f t="shared" si="7"/>
        <v>0</v>
      </c>
    </row>
    <row r="223" spans="2:5" ht="12.75">
      <c r="B223" t="s">
        <v>499</v>
      </c>
      <c r="C223" s="4">
        <v>60</v>
      </c>
      <c r="D223" s="12"/>
      <c r="E223" s="4">
        <f t="shared" si="7"/>
        <v>0</v>
      </c>
    </row>
    <row r="224" spans="3:5" ht="12.75">
      <c r="C224" s="4"/>
      <c r="D224" s="12"/>
      <c r="E224" s="4">
        <f t="shared" si="7"/>
        <v>0</v>
      </c>
    </row>
    <row r="225" spans="1:5" ht="12.75">
      <c r="A225" t="s">
        <v>202</v>
      </c>
      <c r="B225" t="s">
        <v>500</v>
      </c>
      <c r="C225" s="4">
        <v>17</v>
      </c>
      <c r="D225" s="12">
        <v>0</v>
      </c>
      <c r="E225" s="4">
        <f t="shared" si="7"/>
        <v>0</v>
      </c>
    </row>
    <row r="226" spans="3:5" ht="12.75">
      <c r="C226" s="4"/>
      <c r="D226" s="12"/>
      <c r="E226" s="4">
        <f t="shared" si="7"/>
        <v>0</v>
      </c>
    </row>
    <row r="227" spans="1:5" ht="12.75">
      <c r="A227" t="s">
        <v>206</v>
      </c>
      <c r="B227" t="s">
        <v>381</v>
      </c>
      <c r="C227" s="4">
        <v>10</v>
      </c>
      <c r="D227" s="12">
        <v>1</v>
      </c>
      <c r="E227" s="4">
        <f t="shared" si="7"/>
        <v>10</v>
      </c>
    </row>
    <row r="228" spans="2:5" ht="12.75">
      <c r="B228" t="s">
        <v>501</v>
      </c>
      <c r="C228" s="4">
        <v>3.75</v>
      </c>
      <c r="D228" s="12">
        <v>0</v>
      </c>
      <c r="E228" s="4">
        <f t="shared" si="7"/>
        <v>0</v>
      </c>
    </row>
    <row r="229" spans="3:5" ht="12.75">
      <c r="C229" s="4"/>
      <c r="D229" s="12"/>
      <c r="E229" s="4">
        <f t="shared" si="7"/>
        <v>0</v>
      </c>
    </row>
    <row r="230" spans="1:5" ht="12.75">
      <c r="A230" t="s">
        <v>208</v>
      </c>
      <c r="B230" t="s">
        <v>209</v>
      </c>
      <c r="C230" s="4">
        <v>63.5</v>
      </c>
      <c r="D230" s="12"/>
      <c r="E230" s="4">
        <f t="shared" si="7"/>
        <v>0</v>
      </c>
    </row>
    <row r="231" spans="2:5" ht="12.75">
      <c r="B231" t="s">
        <v>502</v>
      </c>
      <c r="C231" s="4">
        <v>45</v>
      </c>
      <c r="D231" s="12">
        <v>1</v>
      </c>
      <c r="E231" s="4">
        <f t="shared" si="7"/>
        <v>45</v>
      </c>
    </row>
    <row r="232" spans="3:5" ht="12.75">
      <c r="C232" s="4"/>
      <c r="D232" s="12"/>
      <c r="E232" s="4">
        <f t="shared" si="7"/>
        <v>0</v>
      </c>
    </row>
    <row r="233" spans="1:5" ht="12.75">
      <c r="A233" t="s">
        <v>213</v>
      </c>
      <c r="B233" t="s">
        <v>214</v>
      </c>
      <c r="C233" s="4">
        <v>37</v>
      </c>
      <c r="D233" s="12">
        <v>0</v>
      </c>
      <c r="E233" s="4">
        <f t="shared" si="7"/>
        <v>0</v>
      </c>
    </row>
    <row r="234" spans="2:5" ht="12.75">
      <c r="B234" t="s">
        <v>215</v>
      </c>
      <c r="C234" s="4">
        <v>19</v>
      </c>
      <c r="D234" s="12">
        <v>0</v>
      </c>
      <c r="E234" s="4">
        <f t="shared" si="7"/>
        <v>0</v>
      </c>
    </row>
    <row r="236" spans="2:5" ht="12.75">
      <c r="B236" t="s">
        <v>217</v>
      </c>
      <c r="C236" s="4">
        <v>89.99</v>
      </c>
      <c r="D236" s="12"/>
      <c r="E236" s="4">
        <f aca="true" t="shared" si="8" ref="E236:E242">C236*D236</f>
        <v>0</v>
      </c>
    </row>
    <row r="237" spans="2:5" ht="12.75">
      <c r="B237" t="s">
        <v>218</v>
      </c>
      <c r="C237" s="4">
        <v>54.99</v>
      </c>
      <c r="D237" s="12"/>
      <c r="E237" s="4">
        <f t="shared" si="8"/>
        <v>0</v>
      </c>
    </row>
    <row r="238" spans="2:5" ht="12.75">
      <c r="B238" t="s">
        <v>219</v>
      </c>
      <c r="C238" s="4">
        <v>99.99</v>
      </c>
      <c r="D238" s="12"/>
      <c r="E238" s="4">
        <f t="shared" si="8"/>
        <v>0</v>
      </c>
    </row>
    <row r="239" spans="3:5" ht="12.75">
      <c r="C239" s="4"/>
      <c r="D239" s="12"/>
      <c r="E239" s="4">
        <f t="shared" si="8"/>
        <v>0</v>
      </c>
    </row>
    <row r="240" spans="1:5" ht="12.75">
      <c r="A240" t="s">
        <v>220</v>
      </c>
      <c r="B240" t="s">
        <v>221</v>
      </c>
      <c r="C240" s="4">
        <v>24</v>
      </c>
      <c r="D240" s="12">
        <v>0</v>
      </c>
      <c r="E240" s="4">
        <f t="shared" si="8"/>
        <v>0</v>
      </c>
    </row>
    <row r="241" spans="3:5" ht="12.75">
      <c r="C241" s="4"/>
      <c r="D241" s="12"/>
      <c r="E241" s="4">
        <f t="shared" si="8"/>
        <v>0</v>
      </c>
    </row>
    <row r="242" spans="1:5" ht="12.75">
      <c r="A242" t="s">
        <v>222</v>
      </c>
      <c r="B242" s="1" t="s">
        <v>223</v>
      </c>
      <c r="C242" s="2">
        <v>216</v>
      </c>
      <c r="D242" s="3">
        <v>0</v>
      </c>
      <c r="E242" s="2">
        <f t="shared" si="8"/>
        <v>0</v>
      </c>
    </row>
    <row r="243" spans="2:5" ht="12.75">
      <c r="B243" s="1"/>
      <c r="C243" s="2"/>
      <c r="D243" s="3"/>
      <c r="E243" s="2"/>
    </row>
    <row r="244" spans="2:5" ht="12.75">
      <c r="B244" s="1" t="s">
        <v>224</v>
      </c>
      <c r="C244" s="2">
        <v>148</v>
      </c>
      <c r="D244" s="3"/>
      <c r="E244" s="2">
        <f>C244*D244</f>
        <v>0</v>
      </c>
    </row>
    <row r="245" spans="2:5" ht="12.75">
      <c r="B245" s="1" t="s">
        <v>225</v>
      </c>
      <c r="C245" s="2">
        <v>193.5</v>
      </c>
      <c r="D245" s="3"/>
      <c r="E245" s="2">
        <f>C245*D245</f>
        <v>0</v>
      </c>
    </row>
    <row r="246" spans="2:5" ht="12.75">
      <c r="B246" s="1" t="s">
        <v>226</v>
      </c>
      <c r="C246" s="2">
        <v>95.56</v>
      </c>
      <c r="D246" s="3"/>
      <c r="E246" s="2">
        <f>C246*D246</f>
        <v>0</v>
      </c>
    </row>
    <row r="247" spans="2:5" ht="12.75">
      <c r="B247" s="1"/>
      <c r="C247" s="2"/>
      <c r="D247" s="3"/>
      <c r="E247" s="2"/>
    </row>
    <row r="248" spans="2:5" ht="12.75">
      <c r="B248" s="1" t="s">
        <v>227</v>
      </c>
      <c r="C248" s="2">
        <v>185</v>
      </c>
      <c r="D248" s="3"/>
      <c r="E248" s="2">
        <f>C248*D248</f>
        <v>0</v>
      </c>
    </row>
    <row r="249" spans="2:5" ht="12.75">
      <c r="B249" s="1"/>
      <c r="C249" s="2"/>
      <c r="D249" s="3"/>
      <c r="E249" s="2"/>
    </row>
    <row r="250" spans="1:5" ht="37.5" customHeight="1">
      <c r="A250" t="s">
        <v>228</v>
      </c>
      <c r="B250" s="10" t="s">
        <v>229</v>
      </c>
      <c r="C250" s="4">
        <v>-400</v>
      </c>
      <c r="D250" s="12">
        <v>0</v>
      </c>
      <c r="E250" s="4">
        <f>C250*D250</f>
        <v>0</v>
      </c>
    </row>
    <row r="251" spans="2:5" ht="12.75">
      <c r="B251" t="s">
        <v>230</v>
      </c>
      <c r="C251" s="4">
        <v>0</v>
      </c>
      <c r="D251" s="12"/>
      <c r="E251" s="4">
        <f>C251*D251</f>
        <v>0</v>
      </c>
    </row>
    <row r="252" spans="1:5" ht="12.75">
      <c r="A252" t="s">
        <v>231</v>
      </c>
      <c r="C252" s="4"/>
      <c r="E252" s="4">
        <f>SUM(E2:E251)</f>
        <v>5806.859999999999</v>
      </c>
    </row>
    <row r="254" spans="2:5" ht="12.75">
      <c r="B254" t="s">
        <v>232</v>
      </c>
      <c r="E254" s="9">
        <f>E252*0.9</f>
        <v>5226.173999999999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81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27.28125" style="0" customWidth="1"/>
    <col min="2" max="2" width="52.7109375" style="0" customWidth="1"/>
    <col min="3" max="16384" width="11.421875" style="0" customWidth="1"/>
  </cols>
  <sheetData>
    <row r="1" spans="1:5" ht="12.75">
      <c r="A1" t="s">
        <v>0</v>
      </c>
      <c r="B1" t="s">
        <v>1</v>
      </c>
      <c r="C1" s="4" t="s">
        <v>2</v>
      </c>
      <c r="D1" s="12" t="s">
        <v>3</v>
      </c>
      <c r="E1" s="4" t="s">
        <v>4</v>
      </c>
    </row>
    <row r="2" spans="1:5" ht="39" customHeight="1">
      <c r="A2" s="10" t="s">
        <v>503</v>
      </c>
      <c r="B2" t="s">
        <v>6</v>
      </c>
      <c r="C2" s="4">
        <v>1837</v>
      </c>
      <c r="D2" s="12">
        <v>1</v>
      </c>
      <c r="E2" s="4">
        <f aca="true" t="shared" si="0" ref="E2:E65">C2*D2</f>
        <v>1837</v>
      </c>
    </row>
    <row r="3" spans="2:5" ht="12.75">
      <c r="B3" t="s">
        <v>7</v>
      </c>
      <c r="C3" s="4">
        <v>1837</v>
      </c>
      <c r="D3" s="12"/>
      <c r="E3" s="4">
        <f t="shared" si="0"/>
        <v>0</v>
      </c>
    </row>
    <row r="4" spans="2:5" ht="12.75">
      <c r="B4" t="s">
        <v>8</v>
      </c>
      <c r="C4" s="4">
        <v>1837</v>
      </c>
      <c r="D4" s="12"/>
      <c r="E4" s="4">
        <f t="shared" si="0"/>
        <v>0</v>
      </c>
    </row>
    <row r="5" spans="2:5" ht="12.75">
      <c r="B5" t="s">
        <v>9</v>
      </c>
      <c r="C5" s="4">
        <v>1837</v>
      </c>
      <c r="D5" s="12"/>
      <c r="E5" s="4">
        <f t="shared" si="0"/>
        <v>0</v>
      </c>
    </row>
    <row r="6" spans="3:5" ht="12.75">
      <c r="C6" s="4"/>
      <c r="D6" s="12"/>
      <c r="E6" s="4">
        <f t="shared" si="0"/>
        <v>0</v>
      </c>
    </row>
    <row r="7" spans="1:5" ht="12.75">
      <c r="A7" t="s">
        <v>11</v>
      </c>
      <c r="B7" t="s">
        <v>12</v>
      </c>
      <c r="C7" s="4">
        <v>139</v>
      </c>
      <c r="D7" s="12">
        <v>1</v>
      </c>
      <c r="E7" s="4">
        <f t="shared" si="0"/>
        <v>139</v>
      </c>
    </row>
    <row r="8" spans="2:5" ht="12.75">
      <c r="B8" t="s">
        <v>13</v>
      </c>
      <c r="C8" s="4">
        <v>37</v>
      </c>
      <c r="D8" s="12"/>
      <c r="E8" s="4">
        <f t="shared" si="0"/>
        <v>0</v>
      </c>
    </row>
    <row r="9" spans="3:5" ht="12.75">
      <c r="C9" s="4"/>
      <c r="D9" s="12"/>
      <c r="E9" s="4">
        <f t="shared" si="0"/>
        <v>0</v>
      </c>
    </row>
    <row r="10" spans="3:5" ht="12.75">
      <c r="C10" s="4"/>
      <c r="D10" s="12"/>
      <c r="E10" s="4">
        <f t="shared" si="0"/>
        <v>0</v>
      </c>
    </row>
    <row r="11" spans="1:5" ht="12.75">
      <c r="A11" t="s">
        <v>14</v>
      </c>
      <c r="B11" t="s">
        <v>15</v>
      </c>
      <c r="C11" s="4">
        <v>36</v>
      </c>
      <c r="D11" s="12">
        <v>1</v>
      </c>
      <c r="E11" s="4">
        <f t="shared" si="0"/>
        <v>36</v>
      </c>
    </row>
    <row r="12" spans="2:5" ht="12.75">
      <c r="B12" t="s">
        <v>236</v>
      </c>
      <c r="C12" s="4">
        <v>45</v>
      </c>
      <c r="D12" s="12"/>
      <c r="E12" s="4">
        <f t="shared" si="0"/>
        <v>0</v>
      </c>
    </row>
    <row r="13" spans="2:5" ht="12.75">
      <c r="B13" s="1" t="s">
        <v>17</v>
      </c>
      <c r="C13" s="2">
        <v>27</v>
      </c>
      <c r="D13" s="12"/>
      <c r="E13" s="4">
        <f t="shared" si="0"/>
        <v>0</v>
      </c>
    </row>
    <row r="14" spans="3:5" ht="12.75">
      <c r="C14" s="4"/>
      <c r="D14" s="12"/>
      <c r="E14" s="4">
        <f t="shared" si="0"/>
        <v>0</v>
      </c>
    </row>
    <row r="15" spans="1:5" ht="12.75">
      <c r="A15" t="s">
        <v>237</v>
      </c>
      <c r="B15" t="s">
        <v>19</v>
      </c>
      <c r="C15" s="4">
        <v>40</v>
      </c>
      <c r="D15" s="12">
        <v>1</v>
      </c>
      <c r="E15" s="4">
        <f t="shared" si="0"/>
        <v>40</v>
      </c>
    </row>
    <row r="16" spans="2:5" ht="12.75">
      <c r="B16" t="s">
        <v>20</v>
      </c>
      <c r="C16" s="4">
        <v>40</v>
      </c>
      <c r="D16" s="12"/>
      <c r="E16" s="4">
        <f t="shared" si="0"/>
        <v>0</v>
      </c>
    </row>
    <row r="17" spans="2:5" ht="12.75">
      <c r="B17" t="s">
        <v>21</v>
      </c>
      <c r="C17" s="4">
        <v>40</v>
      </c>
      <c r="D17" s="12"/>
      <c r="E17" s="4">
        <f t="shared" si="0"/>
        <v>0</v>
      </c>
    </row>
    <row r="18" spans="2:5" ht="12.75">
      <c r="B18" t="s">
        <v>22</v>
      </c>
      <c r="C18" s="4">
        <v>22</v>
      </c>
      <c r="D18" s="12"/>
      <c r="E18" s="4">
        <f t="shared" si="0"/>
        <v>0</v>
      </c>
    </row>
    <row r="19" spans="2:5" ht="12.75">
      <c r="B19" t="s">
        <v>504</v>
      </c>
      <c r="C19" s="4">
        <v>50</v>
      </c>
      <c r="D19" s="12"/>
      <c r="E19" s="4">
        <f t="shared" si="0"/>
        <v>0</v>
      </c>
    </row>
    <row r="20" spans="2:5" ht="12.75">
      <c r="B20" t="s">
        <v>505</v>
      </c>
      <c r="C20" s="4">
        <v>50</v>
      </c>
      <c r="D20" s="12"/>
      <c r="E20" s="4">
        <f t="shared" si="0"/>
        <v>0</v>
      </c>
    </row>
    <row r="21" spans="2:5" ht="12.75">
      <c r="B21" t="s">
        <v>506</v>
      </c>
      <c r="C21" s="4">
        <v>50</v>
      </c>
      <c r="D21" s="12"/>
      <c r="E21" s="4">
        <f t="shared" si="0"/>
        <v>0</v>
      </c>
    </row>
    <row r="22" spans="2:5" ht="12.75">
      <c r="B22" t="s">
        <v>507</v>
      </c>
      <c r="C22" s="4">
        <v>50</v>
      </c>
      <c r="D22" s="12"/>
      <c r="E22" s="4">
        <f t="shared" si="0"/>
        <v>0</v>
      </c>
    </row>
    <row r="23" spans="3:5" ht="12.75">
      <c r="C23" s="4"/>
      <c r="D23" s="12"/>
      <c r="E23" s="4">
        <f t="shared" si="0"/>
        <v>0</v>
      </c>
    </row>
    <row r="24" spans="1:5" ht="12.75">
      <c r="A24" t="s">
        <v>27</v>
      </c>
      <c r="B24" t="s">
        <v>28</v>
      </c>
      <c r="C24" s="4">
        <v>6.2</v>
      </c>
      <c r="D24" s="12">
        <v>1</v>
      </c>
      <c r="E24" s="4">
        <f t="shared" si="0"/>
        <v>6.2</v>
      </c>
    </row>
    <row r="25" spans="2:5" ht="12.75">
      <c r="B25" t="s">
        <v>508</v>
      </c>
      <c r="C25" s="4">
        <v>49.95</v>
      </c>
      <c r="D25" s="12"/>
      <c r="E25" s="4">
        <f t="shared" si="0"/>
        <v>0</v>
      </c>
    </row>
    <row r="26" spans="2:5" ht="12.75">
      <c r="B26" t="s">
        <v>509</v>
      </c>
      <c r="C26" s="4">
        <v>29.95</v>
      </c>
      <c r="D26" s="12"/>
      <c r="E26" s="4">
        <f t="shared" si="0"/>
        <v>0</v>
      </c>
    </row>
    <row r="27" spans="2:5" ht="12.75">
      <c r="B27" t="s">
        <v>510</v>
      </c>
      <c r="C27" s="4">
        <v>15.5</v>
      </c>
      <c r="D27" s="12"/>
      <c r="E27" s="4">
        <f t="shared" si="0"/>
        <v>0</v>
      </c>
    </row>
    <row r="28" spans="2:5" ht="12.75">
      <c r="B28" t="s">
        <v>511</v>
      </c>
      <c r="C28" s="4">
        <v>95</v>
      </c>
      <c r="D28" s="12"/>
      <c r="E28" s="4">
        <f t="shared" si="0"/>
        <v>0</v>
      </c>
    </row>
    <row r="29" spans="3:5" ht="12.75">
      <c r="C29" s="4"/>
      <c r="D29" s="12"/>
      <c r="E29" s="4">
        <f t="shared" si="0"/>
        <v>0</v>
      </c>
    </row>
    <row r="30" spans="3:5" ht="12.75">
      <c r="C30" s="4"/>
      <c r="D30" s="12"/>
      <c r="E30" s="4">
        <f t="shared" si="0"/>
        <v>0</v>
      </c>
    </row>
    <row r="31" spans="3:5" ht="12.75">
      <c r="C31" s="4"/>
      <c r="D31" s="12"/>
      <c r="E31" s="4">
        <f t="shared" si="0"/>
        <v>0</v>
      </c>
    </row>
    <row r="32" spans="1:5" ht="12.75">
      <c r="A32" t="s">
        <v>33</v>
      </c>
      <c r="B32" t="s">
        <v>34</v>
      </c>
      <c r="C32" s="4">
        <v>54</v>
      </c>
      <c r="D32" s="12">
        <v>1</v>
      </c>
      <c r="E32" s="4">
        <f t="shared" si="0"/>
        <v>54</v>
      </c>
    </row>
    <row r="33" spans="3:5" ht="12.75">
      <c r="C33" s="4"/>
      <c r="D33" s="12"/>
      <c r="E33" s="4">
        <f t="shared" si="0"/>
        <v>0</v>
      </c>
    </row>
    <row r="34" spans="3:5" ht="12.75">
      <c r="C34" s="4"/>
      <c r="D34" s="12"/>
      <c r="E34" s="4">
        <f t="shared" si="0"/>
        <v>0</v>
      </c>
    </row>
    <row r="35" spans="1:5" ht="12.75">
      <c r="A35" t="s">
        <v>512</v>
      </c>
      <c r="B35" t="s">
        <v>513</v>
      </c>
      <c r="C35" s="4">
        <v>349.99</v>
      </c>
      <c r="D35" s="12"/>
      <c r="E35" s="4">
        <f t="shared" si="0"/>
        <v>0</v>
      </c>
    </row>
    <row r="36" spans="2:5" ht="12.75">
      <c r="B36" t="s">
        <v>514</v>
      </c>
      <c r="C36" s="4">
        <v>239.99</v>
      </c>
      <c r="D36" s="12"/>
      <c r="E36" s="4">
        <f t="shared" si="0"/>
        <v>0</v>
      </c>
    </row>
    <row r="37" spans="2:5" ht="12.75">
      <c r="B37" t="s">
        <v>515</v>
      </c>
      <c r="C37" s="4">
        <v>119.99</v>
      </c>
      <c r="D37" s="12"/>
      <c r="E37" s="4">
        <f t="shared" si="0"/>
        <v>0</v>
      </c>
    </row>
    <row r="38" spans="3:5" ht="12.75">
      <c r="C38" s="4"/>
      <c r="D38" s="12"/>
      <c r="E38" s="4">
        <f t="shared" si="0"/>
        <v>0</v>
      </c>
    </row>
    <row r="39" spans="3:5" ht="12.75">
      <c r="C39" s="4"/>
      <c r="D39" s="12"/>
      <c r="E39" s="4">
        <f t="shared" si="0"/>
        <v>0</v>
      </c>
    </row>
    <row r="40" spans="1:5" ht="12.75">
      <c r="A40" t="s">
        <v>48</v>
      </c>
      <c r="B40" t="s">
        <v>516</v>
      </c>
      <c r="C40" s="4">
        <v>27</v>
      </c>
      <c r="D40" s="12">
        <v>1</v>
      </c>
      <c r="E40" s="4">
        <f t="shared" si="0"/>
        <v>27</v>
      </c>
    </row>
    <row r="41" spans="2:5" ht="12.75">
      <c r="B41" t="s">
        <v>517</v>
      </c>
      <c r="C41" s="4">
        <v>39</v>
      </c>
      <c r="D41" s="12"/>
      <c r="E41" s="4">
        <f t="shared" si="0"/>
        <v>0</v>
      </c>
    </row>
    <row r="42" spans="2:5" ht="12.75">
      <c r="B42" t="s">
        <v>518</v>
      </c>
      <c r="C42" s="4">
        <v>48</v>
      </c>
      <c r="D42" s="12"/>
      <c r="E42" s="4">
        <f t="shared" si="0"/>
        <v>0</v>
      </c>
    </row>
    <row r="43" spans="3:5" ht="12.75">
      <c r="C43" s="4"/>
      <c r="D43" s="12"/>
      <c r="E43" s="4">
        <f t="shared" si="0"/>
        <v>0</v>
      </c>
    </row>
    <row r="44" spans="1:5" ht="12.75">
      <c r="A44" t="s">
        <v>442</v>
      </c>
      <c r="B44" t="s">
        <v>519</v>
      </c>
      <c r="C44" s="4">
        <v>49.99</v>
      </c>
      <c r="D44" s="12"/>
      <c r="E44" s="4">
        <f t="shared" si="0"/>
        <v>0</v>
      </c>
    </row>
    <row r="45" spans="2:5" ht="12.75">
      <c r="B45" t="s">
        <v>520</v>
      </c>
      <c r="C45" s="4">
        <v>49.99</v>
      </c>
      <c r="D45" s="12"/>
      <c r="E45" s="4">
        <f t="shared" si="0"/>
        <v>0</v>
      </c>
    </row>
    <row r="46" spans="2:5" ht="12.75">
      <c r="B46" t="s">
        <v>521</v>
      </c>
      <c r="C46" s="4">
        <v>40.99</v>
      </c>
      <c r="D46" s="12"/>
      <c r="E46" s="4">
        <f t="shared" si="0"/>
        <v>0</v>
      </c>
    </row>
    <row r="47" spans="3:5" ht="12.75">
      <c r="C47" s="4"/>
      <c r="D47" s="12"/>
      <c r="E47" s="4">
        <f t="shared" si="0"/>
        <v>0</v>
      </c>
    </row>
    <row r="48" spans="1:5" ht="12.75">
      <c r="A48" t="s">
        <v>444</v>
      </c>
      <c r="B48" t="s">
        <v>522</v>
      </c>
      <c r="C48" s="4">
        <v>119.99</v>
      </c>
      <c r="D48" s="12"/>
      <c r="E48" s="4">
        <f t="shared" si="0"/>
        <v>0</v>
      </c>
    </row>
    <row r="49" spans="2:5" ht="12.75">
      <c r="B49" t="s">
        <v>523</v>
      </c>
      <c r="C49" s="4">
        <v>89.99</v>
      </c>
      <c r="D49" s="12"/>
      <c r="E49" s="4">
        <f t="shared" si="0"/>
        <v>0</v>
      </c>
    </row>
    <row r="50" spans="2:5" ht="12.75">
      <c r="B50" t="s">
        <v>524</v>
      </c>
      <c r="C50" s="4">
        <v>61.99</v>
      </c>
      <c r="D50" s="12"/>
      <c r="E50" s="4">
        <f t="shared" si="0"/>
        <v>0</v>
      </c>
    </row>
    <row r="51" spans="3:5" ht="12.75">
      <c r="C51" s="4"/>
      <c r="D51" s="12"/>
      <c r="E51" s="4">
        <f t="shared" si="0"/>
        <v>0</v>
      </c>
    </row>
    <row r="52" spans="1:5" ht="12.75">
      <c r="A52" t="s">
        <v>440</v>
      </c>
      <c r="B52" t="s">
        <v>525</v>
      </c>
      <c r="C52" s="4">
        <v>179.99</v>
      </c>
      <c r="D52" s="12"/>
      <c r="E52" s="4">
        <f t="shared" si="0"/>
        <v>0</v>
      </c>
    </row>
    <row r="53" spans="2:5" ht="12.75">
      <c r="B53" t="s">
        <v>526</v>
      </c>
      <c r="C53" s="4">
        <v>109.99</v>
      </c>
      <c r="D53" s="12"/>
      <c r="E53" s="4">
        <f t="shared" si="0"/>
        <v>0</v>
      </c>
    </row>
    <row r="54" spans="2:5" ht="12.75">
      <c r="B54" t="s">
        <v>527</v>
      </c>
      <c r="C54" s="4">
        <v>77.99</v>
      </c>
      <c r="D54" s="12"/>
      <c r="E54" s="4">
        <f t="shared" si="0"/>
        <v>0</v>
      </c>
    </row>
    <row r="55" spans="2:5" ht="12.75">
      <c r="B55" t="s">
        <v>528</v>
      </c>
      <c r="C55" s="4">
        <v>110</v>
      </c>
      <c r="D55" s="12"/>
      <c r="E55" s="4">
        <f t="shared" si="0"/>
        <v>0</v>
      </c>
    </row>
    <row r="56" spans="2:5" ht="12.75">
      <c r="B56" t="s">
        <v>529</v>
      </c>
      <c r="C56" s="4">
        <v>119.99</v>
      </c>
      <c r="D56" s="12"/>
      <c r="E56" s="4">
        <f t="shared" si="0"/>
        <v>0</v>
      </c>
    </row>
    <row r="57" spans="3:5" ht="12.75">
      <c r="C57" s="4"/>
      <c r="D57" s="12"/>
      <c r="E57" s="4">
        <f t="shared" si="0"/>
        <v>0</v>
      </c>
    </row>
    <row r="58" spans="1:5" ht="12.75">
      <c r="A58" t="s">
        <v>447</v>
      </c>
      <c r="B58" t="s">
        <v>530</v>
      </c>
      <c r="C58" s="4">
        <v>99.99</v>
      </c>
      <c r="D58" s="12"/>
      <c r="E58" s="4">
        <f t="shared" si="0"/>
        <v>0</v>
      </c>
    </row>
    <row r="59" spans="2:5" ht="12.75">
      <c r="B59" t="s">
        <v>531</v>
      </c>
      <c r="C59" s="4">
        <v>110</v>
      </c>
      <c r="D59" s="12"/>
      <c r="E59" s="4">
        <f t="shared" si="0"/>
        <v>0</v>
      </c>
    </row>
    <row r="60" spans="2:5" ht="12.75">
      <c r="B60" t="s">
        <v>532</v>
      </c>
      <c r="C60" s="4">
        <v>119.99</v>
      </c>
      <c r="D60" s="12"/>
      <c r="E60" s="4">
        <f t="shared" si="0"/>
        <v>0</v>
      </c>
    </row>
    <row r="61" spans="2:5" ht="12.75">
      <c r="B61" t="s">
        <v>533</v>
      </c>
      <c r="C61" s="4">
        <v>110</v>
      </c>
      <c r="D61" s="12"/>
      <c r="E61" s="4">
        <f t="shared" si="0"/>
        <v>0</v>
      </c>
    </row>
    <row r="62" spans="3:5" ht="12.75">
      <c r="C62" s="4"/>
      <c r="D62" s="12"/>
      <c r="E62" s="4">
        <f t="shared" si="0"/>
        <v>0</v>
      </c>
    </row>
    <row r="63" spans="3:5" ht="12.75">
      <c r="C63" s="4"/>
      <c r="D63" s="12"/>
      <c r="E63" s="4">
        <f t="shared" si="0"/>
        <v>0</v>
      </c>
    </row>
    <row r="64" spans="3:5" ht="12.75">
      <c r="C64" s="4"/>
      <c r="D64" s="12"/>
      <c r="E64" s="4">
        <f t="shared" si="0"/>
        <v>0</v>
      </c>
    </row>
    <row r="65" spans="1:5" ht="12.75">
      <c r="A65" t="s">
        <v>52</v>
      </c>
      <c r="B65" s="1" t="s">
        <v>406</v>
      </c>
      <c r="C65" s="2">
        <v>260</v>
      </c>
      <c r="D65" s="12">
        <v>1</v>
      </c>
      <c r="E65" s="4">
        <f t="shared" si="0"/>
        <v>260</v>
      </c>
    </row>
    <row r="66" spans="2:5" ht="12.75">
      <c r="B66" s="1" t="s">
        <v>53</v>
      </c>
      <c r="C66" s="2">
        <v>319</v>
      </c>
      <c r="D66" s="12">
        <v>0</v>
      </c>
      <c r="E66" s="4">
        <f aca="true" t="shared" si="1" ref="E66:E129">C66*D66</f>
        <v>0</v>
      </c>
    </row>
    <row r="67" spans="2:5" ht="12.75">
      <c r="B67" s="1" t="s">
        <v>54</v>
      </c>
      <c r="C67" s="2">
        <v>334</v>
      </c>
      <c r="D67" s="12"/>
      <c r="E67" s="4">
        <f t="shared" si="1"/>
        <v>0</v>
      </c>
    </row>
    <row r="68" spans="2:5" ht="12.75">
      <c r="B68" s="1" t="s">
        <v>55</v>
      </c>
      <c r="C68" s="2">
        <v>350</v>
      </c>
      <c r="D68" s="12"/>
      <c r="E68" s="4">
        <f t="shared" si="1"/>
        <v>0</v>
      </c>
    </row>
    <row r="69" spans="2:5" ht="12.75">
      <c r="B69" s="1" t="s">
        <v>56</v>
      </c>
      <c r="C69" s="2">
        <v>319</v>
      </c>
      <c r="D69" s="12"/>
      <c r="E69" s="4">
        <f t="shared" si="1"/>
        <v>0</v>
      </c>
    </row>
    <row r="70" spans="2:5" ht="12.75">
      <c r="B70" s="1" t="s">
        <v>57</v>
      </c>
      <c r="C70" s="2">
        <v>334</v>
      </c>
      <c r="D70" s="12"/>
      <c r="E70" s="4">
        <f t="shared" si="1"/>
        <v>0</v>
      </c>
    </row>
    <row r="71" spans="2:5" ht="12.75">
      <c r="B71" s="1" t="s">
        <v>58</v>
      </c>
      <c r="C71" s="2">
        <v>319</v>
      </c>
      <c r="D71" s="12"/>
      <c r="E71" s="4">
        <f t="shared" si="1"/>
        <v>0</v>
      </c>
    </row>
    <row r="72" spans="2:5" ht="12.75">
      <c r="B72" s="1" t="s">
        <v>59</v>
      </c>
      <c r="C72" s="2">
        <v>334</v>
      </c>
      <c r="D72" s="12"/>
      <c r="E72" s="4">
        <f t="shared" si="1"/>
        <v>0</v>
      </c>
    </row>
    <row r="73" spans="2:5" ht="12.75">
      <c r="B73" s="1" t="s">
        <v>60</v>
      </c>
      <c r="C73" s="2">
        <v>350</v>
      </c>
      <c r="D73" s="12"/>
      <c r="E73" s="4">
        <f t="shared" si="1"/>
        <v>0</v>
      </c>
    </row>
    <row r="74" spans="2:5" ht="12.75">
      <c r="B74" s="1"/>
      <c r="C74" s="2"/>
      <c r="D74" s="12"/>
      <c r="E74" s="4">
        <f t="shared" si="1"/>
        <v>0</v>
      </c>
    </row>
    <row r="75" spans="2:5" ht="12.75">
      <c r="B75" s="5" t="s">
        <v>61</v>
      </c>
      <c r="C75" s="2"/>
      <c r="D75" s="12"/>
      <c r="E75" s="4">
        <f t="shared" si="1"/>
        <v>0</v>
      </c>
    </row>
    <row r="76" spans="2:5" ht="12.75">
      <c r="B76" s="1"/>
      <c r="C76" s="2"/>
      <c r="D76" s="12"/>
      <c r="E76" s="4">
        <f t="shared" si="1"/>
        <v>0</v>
      </c>
    </row>
    <row r="77" spans="2:5" ht="12.75">
      <c r="B77" s="1" t="s">
        <v>62</v>
      </c>
      <c r="C77" s="2">
        <v>309</v>
      </c>
      <c r="D77" s="12"/>
      <c r="E77" s="4">
        <f t="shared" si="1"/>
        <v>0</v>
      </c>
    </row>
    <row r="78" spans="2:5" ht="12.75">
      <c r="B78" s="1" t="s">
        <v>63</v>
      </c>
      <c r="C78" s="2">
        <v>325</v>
      </c>
      <c r="D78" s="12"/>
      <c r="E78" s="4">
        <f t="shared" si="1"/>
        <v>0</v>
      </c>
    </row>
    <row r="79" spans="2:5" ht="12.75">
      <c r="B79" s="1" t="s">
        <v>64</v>
      </c>
      <c r="C79" s="2">
        <v>340</v>
      </c>
      <c r="D79" s="12"/>
      <c r="E79" s="4">
        <f t="shared" si="1"/>
        <v>0</v>
      </c>
    </row>
    <row r="80" spans="2:5" ht="12.75">
      <c r="B80" s="1" t="s">
        <v>65</v>
      </c>
      <c r="C80" s="2">
        <v>309</v>
      </c>
      <c r="D80" s="12"/>
      <c r="E80" s="4">
        <f t="shared" si="1"/>
        <v>0</v>
      </c>
    </row>
    <row r="81" spans="2:5" ht="12.75">
      <c r="B81" s="1" t="s">
        <v>66</v>
      </c>
      <c r="C81" s="2">
        <v>325</v>
      </c>
      <c r="D81" s="12"/>
      <c r="E81" s="4">
        <f t="shared" si="1"/>
        <v>0</v>
      </c>
    </row>
    <row r="82" spans="2:5" ht="12.75">
      <c r="B82" s="1" t="s">
        <v>67</v>
      </c>
      <c r="C82" s="2">
        <v>309</v>
      </c>
      <c r="D82" s="12"/>
      <c r="E82" s="4">
        <f t="shared" si="1"/>
        <v>0</v>
      </c>
    </row>
    <row r="83" spans="2:5" ht="12.75">
      <c r="B83" s="1" t="s">
        <v>68</v>
      </c>
      <c r="C83" s="2">
        <v>325</v>
      </c>
      <c r="D83" s="12"/>
      <c r="E83" s="4">
        <f t="shared" si="1"/>
        <v>0</v>
      </c>
    </row>
    <row r="84" spans="2:5" ht="12.75">
      <c r="B84" s="1" t="s">
        <v>69</v>
      </c>
      <c r="C84" s="2">
        <v>340</v>
      </c>
      <c r="D84" s="12"/>
      <c r="E84" s="4">
        <f t="shared" si="1"/>
        <v>0</v>
      </c>
    </row>
    <row r="85" spans="2:5" ht="12.75">
      <c r="B85" s="1"/>
      <c r="C85" s="2"/>
      <c r="D85" s="12"/>
      <c r="E85" s="4">
        <f t="shared" si="1"/>
        <v>0</v>
      </c>
    </row>
    <row r="86" spans="2:5" ht="12.75">
      <c r="B86" s="1" t="s">
        <v>70</v>
      </c>
      <c r="C86" s="2">
        <v>144.95</v>
      </c>
      <c r="D86" s="12"/>
      <c r="E86" s="4">
        <f t="shared" si="1"/>
        <v>0</v>
      </c>
    </row>
    <row r="87" spans="2:5" ht="12.75">
      <c r="B87" s="1" t="s">
        <v>71</v>
      </c>
      <c r="C87" s="2">
        <v>144.95</v>
      </c>
      <c r="D87" s="12"/>
      <c r="E87" s="4">
        <f t="shared" si="1"/>
        <v>0</v>
      </c>
    </row>
    <row r="88" spans="2:5" ht="12.75">
      <c r="B88" s="1" t="s">
        <v>72</v>
      </c>
      <c r="C88" s="2">
        <v>144.95</v>
      </c>
      <c r="D88" s="12"/>
      <c r="E88" s="4">
        <f t="shared" si="1"/>
        <v>0</v>
      </c>
    </row>
    <row r="89" spans="2:5" ht="12.75">
      <c r="B89" s="1" t="s">
        <v>73</v>
      </c>
      <c r="C89" s="2">
        <v>144.95</v>
      </c>
      <c r="D89" s="12"/>
      <c r="E89" s="4">
        <f t="shared" si="1"/>
        <v>0</v>
      </c>
    </row>
    <row r="90" spans="2:5" ht="12.75">
      <c r="B90" s="1"/>
      <c r="C90" s="2"/>
      <c r="D90" s="12"/>
      <c r="E90" s="4">
        <f t="shared" si="1"/>
        <v>0</v>
      </c>
    </row>
    <row r="91" spans="1:5" ht="12.75">
      <c r="A91" t="s">
        <v>74</v>
      </c>
      <c r="C91" s="4"/>
      <c r="D91" s="12"/>
      <c r="E91" s="4">
        <f t="shared" si="1"/>
        <v>0</v>
      </c>
    </row>
    <row r="92" spans="2:5" ht="12.75">
      <c r="B92" t="s">
        <v>534</v>
      </c>
      <c r="C92" s="4">
        <v>49.99</v>
      </c>
      <c r="D92" s="12"/>
      <c r="E92" s="4">
        <f t="shared" si="1"/>
        <v>0</v>
      </c>
    </row>
    <row r="93" spans="2:5" ht="12.75">
      <c r="B93" t="s">
        <v>535</v>
      </c>
      <c r="C93" s="4">
        <v>59.99</v>
      </c>
      <c r="D93" s="12"/>
      <c r="E93" s="4">
        <f t="shared" si="1"/>
        <v>0</v>
      </c>
    </row>
    <row r="94" spans="2:5" ht="12.75">
      <c r="B94" t="s">
        <v>407</v>
      </c>
      <c r="C94" s="4">
        <v>201</v>
      </c>
      <c r="D94" s="12"/>
      <c r="E94" s="4">
        <f t="shared" si="1"/>
        <v>0</v>
      </c>
    </row>
    <row r="95" spans="2:5" ht="12.75">
      <c r="B95" t="s">
        <v>408</v>
      </c>
      <c r="C95" s="4">
        <v>158</v>
      </c>
      <c r="D95" s="12"/>
      <c r="E95" s="4">
        <f t="shared" si="1"/>
        <v>0</v>
      </c>
    </row>
    <row r="96" spans="2:5" ht="12.75">
      <c r="B96" t="s">
        <v>409</v>
      </c>
      <c r="C96" s="4">
        <v>163</v>
      </c>
      <c r="D96" s="12"/>
      <c r="E96" s="4">
        <f t="shared" si="1"/>
        <v>0</v>
      </c>
    </row>
    <row r="97" spans="3:5" ht="12.75">
      <c r="C97" s="4"/>
      <c r="D97" s="12"/>
      <c r="E97" s="4">
        <f t="shared" si="1"/>
        <v>0</v>
      </c>
    </row>
    <row r="98" spans="1:5" ht="12.75">
      <c r="A98" t="s">
        <v>78</v>
      </c>
      <c r="B98" t="s">
        <v>536</v>
      </c>
      <c r="C98" s="4">
        <v>79.99</v>
      </c>
      <c r="D98" s="12">
        <v>1</v>
      </c>
      <c r="E98" s="4">
        <f t="shared" si="1"/>
        <v>79.99</v>
      </c>
    </row>
    <row r="99" spans="2:5" ht="12.75">
      <c r="B99" t="s">
        <v>537</v>
      </c>
      <c r="C99" s="4">
        <v>79.99</v>
      </c>
      <c r="D99" s="12"/>
      <c r="E99" s="4">
        <f t="shared" si="1"/>
        <v>0</v>
      </c>
    </row>
    <row r="100" spans="2:5" ht="12.75">
      <c r="B100" t="s">
        <v>538</v>
      </c>
      <c r="C100" s="4">
        <v>74.99</v>
      </c>
      <c r="D100" s="12">
        <v>0</v>
      </c>
      <c r="E100" s="4">
        <f t="shared" si="1"/>
        <v>0</v>
      </c>
    </row>
    <row r="101" spans="2:5" ht="12.75">
      <c r="B101" t="s">
        <v>539</v>
      </c>
      <c r="C101" s="4">
        <v>454</v>
      </c>
      <c r="D101" s="12"/>
      <c r="E101" s="4">
        <f t="shared" si="1"/>
        <v>0</v>
      </c>
    </row>
    <row r="102" spans="2:5" ht="12.75">
      <c r="B102" t="s">
        <v>408</v>
      </c>
      <c r="C102" s="4">
        <v>255</v>
      </c>
      <c r="D102" s="12"/>
      <c r="E102" s="4">
        <f t="shared" si="1"/>
        <v>0</v>
      </c>
    </row>
    <row r="103" spans="2:5" ht="12.75">
      <c r="B103" t="s">
        <v>409</v>
      </c>
      <c r="C103" s="4">
        <v>255</v>
      </c>
      <c r="D103" s="12"/>
      <c r="E103" s="4">
        <f t="shared" si="1"/>
        <v>0</v>
      </c>
    </row>
    <row r="104" spans="2:5" ht="12.75">
      <c r="B104" t="s">
        <v>540</v>
      </c>
      <c r="C104" s="4">
        <v>286</v>
      </c>
      <c r="D104" s="12"/>
      <c r="E104" s="4">
        <f t="shared" si="1"/>
        <v>0</v>
      </c>
    </row>
    <row r="105" spans="2:5" ht="12.75">
      <c r="B105" t="s">
        <v>541</v>
      </c>
      <c r="C105" s="4">
        <v>286</v>
      </c>
      <c r="D105" s="12"/>
      <c r="E105" s="4">
        <f t="shared" si="1"/>
        <v>0</v>
      </c>
    </row>
    <row r="106" spans="3:5" ht="12.75">
      <c r="C106" s="4"/>
      <c r="D106" s="12"/>
      <c r="E106" s="4">
        <f t="shared" si="1"/>
        <v>0</v>
      </c>
    </row>
    <row r="107" spans="1:5" ht="12.75">
      <c r="A107" t="s">
        <v>90</v>
      </c>
      <c r="B107" t="s">
        <v>91</v>
      </c>
      <c r="C107" s="4">
        <v>99.99</v>
      </c>
      <c r="D107" s="12"/>
      <c r="E107" s="4">
        <f t="shared" si="1"/>
        <v>0</v>
      </c>
    </row>
    <row r="108" spans="2:5" ht="12.75">
      <c r="B108" t="s">
        <v>92</v>
      </c>
      <c r="C108" s="4">
        <v>99.99</v>
      </c>
      <c r="D108" s="12"/>
      <c r="E108" s="4">
        <f t="shared" si="1"/>
        <v>0</v>
      </c>
    </row>
    <row r="109" spans="2:5" ht="12.75">
      <c r="B109" t="s">
        <v>93</v>
      </c>
      <c r="C109" s="4">
        <v>54.95</v>
      </c>
      <c r="D109" s="12"/>
      <c r="E109" s="4">
        <f t="shared" si="1"/>
        <v>0</v>
      </c>
    </row>
    <row r="110" spans="2:5" ht="12.75">
      <c r="B110" t="s">
        <v>94</v>
      </c>
      <c r="C110" s="4">
        <v>54.95</v>
      </c>
      <c r="D110" s="12">
        <v>0</v>
      </c>
      <c r="E110" s="4">
        <f t="shared" si="1"/>
        <v>0</v>
      </c>
    </row>
    <row r="111" spans="2:5" ht="12.75">
      <c r="B111" t="s">
        <v>95</v>
      </c>
      <c r="C111" s="4">
        <v>59.95</v>
      </c>
      <c r="D111" s="12">
        <v>1</v>
      </c>
      <c r="E111" s="4">
        <f t="shared" si="1"/>
        <v>59.95</v>
      </c>
    </row>
    <row r="112" spans="2:5" ht="12.75">
      <c r="B112" t="s">
        <v>96</v>
      </c>
      <c r="C112" s="4">
        <v>59.95</v>
      </c>
      <c r="D112" s="12"/>
      <c r="E112" s="4">
        <f t="shared" si="1"/>
        <v>0</v>
      </c>
    </row>
    <row r="113" spans="2:5" ht="12.75">
      <c r="B113" t="s">
        <v>97</v>
      </c>
      <c r="C113" s="4">
        <v>84.95</v>
      </c>
      <c r="D113" s="12"/>
      <c r="E113" s="4">
        <f t="shared" si="1"/>
        <v>0</v>
      </c>
    </row>
    <row r="114" spans="2:5" ht="12.75">
      <c r="B114" t="s">
        <v>98</v>
      </c>
      <c r="C114" s="4">
        <v>84.95</v>
      </c>
      <c r="D114" s="12"/>
      <c r="E114" s="4">
        <f t="shared" si="1"/>
        <v>0</v>
      </c>
    </row>
    <row r="115" spans="2:5" ht="12.75">
      <c r="B115" t="s">
        <v>99</v>
      </c>
      <c r="C115" s="4">
        <v>79.95</v>
      </c>
      <c r="D115" s="12"/>
      <c r="E115" s="4">
        <f t="shared" si="1"/>
        <v>0</v>
      </c>
    </row>
    <row r="116" spans="2:5" ht="12.75">
      <c r="B116" t="s">
        <v>100</v>
      </c>
      <c r="C116" s="4">
        <v>79.95</v>
      </c>
      <c r="D116" s="12"/>
      <c r="E116" s="4">
        <f t="shared" si="1"/>
        <v>0</v>
      </c>
    </row>
    <row r="117" spans="2:5" ht="12.75">
      <c r="B117" t="s">
        <v>101</v>
      </c>
      <c r="C117" s="4">
        <v>84.95</v>
      </c>
      <c r="D117" s="12"/>
      <c r="E117" s="4">
        <f t="shared" si="1"/>
        <v>0</v>
      </c>
    </row>
    <row r="118" spans="2:5" ht="12.75">
      <c r="B118" t="s">
        <v>102</v>
      </c>
      <c r="C118" s="4">
        <v>44.95</v>
      </c>
      <c r="D118" s="12"/>
      <c r="E118" s="4">
        <f t="shared" si="1"/>
        <v>0</v>
      </c>
    </row>
    <row r="119" spans="2:5" ht="12.75">
      <c r="B119" t="s">
        <v>103</v>
      </c>
      <c r="C119" s="4">
        <v>44.95</v>
      </c>
      <c r="D119" s="12"/>
      <c r="E119" s="4">
        <f t="shared" si="1"/>
        <v>0</v>
      </c>
    </row>
    <row r="120" spans="2:5" ht="12.75">
      <c r="B120" s="15" t="s">
        <v>104</v>
      </c>
      <c r="C120" s="13">
        <v>71</v>
      </c>
      <c r="D120" s="12"/>
      <c r="E120" s="4">
        <f t="shared" si="1"/>
        <v>0</v>
      </c>
    </row>
    <row r="121" spans="2:5" ht="12.75">
      <c r="B121" t="s">
        <v>105</v>
      </c>
      <c r="C121" s="4">
        <v>71</v>
      </c>
      <c r="D121" s="12"/>
      <c r="E121" s="4">
        <f t="shared" si="1"/>
        <v>0</v>
      </c>
    </row>
    <row r="122" spans="2:5" ht="12.75">
      <c r="B122" t="s">
        <v>106</v>
      </c>
      <c r="C122" s="4">
        <v>71</v>
      </c>
      <c r="D122" s="12"/>
      <c r="E122" s="4">
        <f t="shared" si="1"/>
        <v>0</v>
      </c>
    </row>
    <row r="123" spans="3:5" ht="12.75">
      <c r="C123" s="4"/>
      <c r="D123" s="12"/>
      <c r="E123" s="4">
        <f t="shared" si="1"/>
        <v>0</v>
      </c>
    </row>
    <row r="124" spans="1:5" ht="12.75">
      <c r="A124" t="s">
        <v>107</v>
      </c>
      <c r="B124" t="s">
        <v>91</v>
      </c>
      <c r="C124" s="4">
        <v>99.99</v>
      </c>
      <c r="D124" s="12"/>
      <c r="E124" s="4">
        <f t="shared" si="1"/>
        <v>0</v>
      </c>
    </row>
    <row r="125" spans="2:5" ht="12.75">
      <c r="B125" t="s">
        <v>92</v>
      </c>
      <c r="C125" s="4">
        <v>99.99</v>
      </c>
      <c r="D125" s="12"/>
      <c r="E125" s="4">
        <f t="shared" si="1"/>
        <v>0</v>
      </c>
    </row>
    <row r="126" spans="2:5" ht="12.75">
      <c r="B126" t="s">
        <v>93</v>
      </c>
      <c r="C126" s="4">
        <v>54.95</v>
      </c>
      <c r="D126" s="12">
        <v>0</v>
      </c>
      <c r="E126" s="4">
        <f t="shared" si="1"/>
        <v>0</v>
      </c>
    </row>
    <row r="127" spans="2:5" ht="12.75">
      <c r="B127" t="s">
        <v>94</v>
      </c>
      <c r="C127" s="4">
        <v>54.95</v>
      </c>
      <c r="D127" s="12"/>
      <c r="E127" s="4">
        <f t="shared" si="1"/>
        <v>0</v>
      </c>
    </row>
    <row r="128" spans="2:5" ht="12.75">
      <c r="B128" t="s">
        <v>95</v>
      </c>
      <c r="C128" s="4">
        <v>59.95</v>
      </c>
      <c r="D128" s="12">
        <v>1</v>
      </c>
      <c r="E128" s="4">
        <f t="shared" si="1"/>
        <v>59.95</v>
      </c>
    </row>
    <row r="129" spans="2:5" ht="12.75">
      <c r="B129" t="s">
        <v>96</v>
      </c>
      <c r="C129" s="4">
        <v>59.95</v>
      </c>
      <c r="D129" s="12"/>
      <c r="E129" s="4">
        <f t="shared" si="1"/>
        <v>0</v>
      </c>
    </row>
    <row r="130" spans="2:5" ht="12.75">
      <c r="B130" t="s">
        <v>97</v>
      </c>
      <c r="C130" s="4">
        <v>84.95</v>
      </c>
      <c r="D130" s="12"/>
      <c r="E130" s="4">
        <f aca="true" t="shared" si="2" ref="E130:E193">C130*D130</f>
        <v>0</v>
      </c>
    </row>
    <row r="131" spans="2:5" ht="12.75">
      <c r="B131" t="s">
        <v>98</v>
      </c>
      <c r="C131" s="4">
        <v>84.95</v>
      </c>
      <c r="D131" s="12"/>
      <c r="E131" s="4">
        <f t="shared" si="2"/>
        <v>0</v>
      </c>
    </row>
    <row r="132" spans="2:5" ht="12.75">
      <c r="B132" t="s">
        <v>99</v>
      </c>
      <c r="C132" s="4">
        <v>79.95</v>
      </c>
      <c r="D132" s="12"/>
      <c r="E132" s="4">
        <f t="shared" si="2"/>
        <v>0</v>
      </c>
    </row>
    <row r="133" spans="2:5" ht="12.75">
      <c r="B133" t="s">
        <v>100</v>
      </c>
      <c r="C133" s="4">
        <v>79.95</v>
      </c>
      <c r="D133" s="12"/>
      <c r="E133" s="4">
        <f t="shared" si="2"/>
        <v>0</v>
      </c>
    </row>
    <row r="134" spans="2:5" ht="12.75">
      <c r="B134" t="s">
        <v>101</v>
      </c>
      <c r="C134" s="4">
        <v>84.95</v>
      </c>
      <c r="D134" s="12"/>
      <c r="E134" s="4">
        <f t="shared" si="2"/>
        <v>0</v>
      </c>
    </row>
    <row r="135" spans="2:5" ht="12.75">
      <c r="B135" t="s">
        <v>102</v>
      </c>
      <c r="C135" s="4">
        <v>44.95</v>
      </c>
      <c r="D135" s="12"/>
      <c r="E135" s="4">
        <f t="shared" si="2"/>
        <v>0</v>
      </c>
    </row>
    <row r="136" spans="2:5" ht="12.75">
      <c r="B136" t="s">
        <v>103</v>
      </c>
      <c r="C136" s="4">
        <v>44.95</v>
      </c>
      <c r="D136" s="12"/>
      <c r="E136" s="4">
        <f t="shared" si="2"/>
        <v>0</v>
      </c>
    </row>
    <row r="137" spans="2:5" ht="12.75">
      <c r="B137" s="15" t="s">
        <v>104</v>
      </c>
      <c r="C137" s="13">
        <v>71</v>
      </c>
      <c r="D137" s="12"/>
      <c r="E137" s="4">
        <f t="shared" si="2"/>
        <v>0</v>
      </c>
    </row>
    <row r="138" spans="2:5" ht="12.75">
      <c r="B138" t="s">
        <v>105</v>
      </c>
      <c r="C138" s="4">
        <v>71</v>
      </c>
      <c r="D138" s="12"/>
      <c r="E138" s="4">
        <f t="shared" si="2"/>
        <v>0</v>
      </c>
    </row>
    <row r="139" spans="2:5" ht="12.75">
      <c r="B139" t="s">
        <v>106</v>
      </c>
      <c r="C139" s="4">
        <v>71</v>
      </c>
      <c r="D139" s="12"/>
      <c r="E139" s="4">
        <f t="shared" si="2"/>
        <v>0</v>
      </c>
    </row>
    <row r="140" spans="3:5" ht="12.75">
      <c r="C140" s="4"/>
      <c r="D140" s="12"/>
      <c r="E140" s="4">
        <f t="shared" si="2"/>
        <v>0</v>
      </c>
    </row>
    <row r="141" spans="1:5" ht="12.75">
      <c r="A141" t="s">
        <v>108</v>
      </c>
      <c r="B141" t="s">
        <v>109</v>
      </c>
      <c r="C141" s="4">
        <v>1.05</v>
      </c>
      <c r="D141" s="12">
        <v>64</v>
      </c>
      <c r="E141" s="4">
        <f t="shared" si="2"/>
        <v>67.2</v>
      </c>
    </row>
    <row r="142" spans="1:5" ht="12.75">
      <c r="A142" t="s">
        <v>110</v>
      </c>
      <c r="B142" t="s">
        <v>111</v>
      </c>
      <c r="C142" s="4">
        <v>1.36</v>
      </c>
      <c r="D142" s="12">
        <v>0</v>
      </c>
      <c r="E142" s="4">
        <f t="shared" si="2"/>
        <v>0</v>
      </c>
    </row>
    <row r="143" spans="3:5" ht="12.75">
      <c r="C143" s="4"/>
      <c r="D143" s="12"/>
      <c r="E143" s="4">
        <f t="shared" si="2"/>
        <v>0</v>
      </c>
    </row>
    <row r="144" spans="1:5" ht="12.75">
      <c r="A144" t="s">
        <v>112</v>
      </c>
      <c r="B144" t="s">
        <v>495</v>
      </c>
      <c r="C144" s="4">
        <v>35</v>
      </c>
      <c r="D144" s="12">
        <v>2</v>
      </c>
      <c r="E144" s="4">
        <f t="shared" si="2"/>
        <v>70</v>
      </c>
    </row>
    <row r="145" spans="3:5" ht="12.75">
      <c r="C145" s="4"/>
      <c r="D145" s="12"/>
      <c r="E145" s="4">
        <f t="shared" si="2"/>
        <v>0</v>
      </c>
    </row>
    <row r="146" spans="1:5" ht="12.75">
      <c r="A146" t="s">
        <v>114</v>
      </c>
      <c r="B146" t="s">
        <v>115</v>
      </c>
      <c r="C146" s="4">
        <v>57</v>
      </c>
      <c r="D146" s="12"/>
      <c r="E146" s="4">
        <f t="shared" si="2"/>
        <v>0</v>
      </c>
    </row>
    <row r="147" spans="2:5" ht="12.75">
      <c r="B147" t="s">
        <v>116</v>
      </c>
      <c r="C147" s="4">
        <v>55</v>
      </c>
      <c r="D147" s="12">
        <v>1</v>
      </c>
      <c r="E147" s="4">
        <f t="shared" si="2"/>
        <v>55</v>
      </c>
    </row>
    <row r="148" spans="2:5" ht="12.75">
      <c r="B148" t="s">
        <v>119</v>
      </c>
      <c r="C148" s="4">
        <v>135.9</v>
      </c>
      <c r="D148" s="12"/>
      <c r="E148" s="4">
        <f t="shared" si="2"/>
        <v>0</v>
      </c>
    </row>
    <row r="149" spans="2:5" ht="12.75">
      <c r="B149" t="s">
        <v>120</v>
      </c>
      <c r="C149" s="4">
        <v>81.9</v>
      </c>
      <c r="D149" s="12"/>
      <c r="E149" s="4">
        <f t="shared" si="2"/>
        <v>0</v>
      </c>
    </row>
    <row r="150" spans="3:5" ht="12.75">
      <c r="C150" s="4"/>
      <c r="D150" s="12"/>
      <c r="E150" s="4">
        <f t="shared" si="2"/>
        <v>0</v>
      </c>
    </row>
    <row r="151" spans="1:5" ht="12.75">
      <c r="A151" t="s">
        <v>121</v>
      </c>
      <c r="B151" t="s">
        <v>122</v>
      </c>
      <c r="C151" s="4">
        <v>8.6</v>
      </c>
      <c r="D151" s="12">
        <v>2</v>
      </c>
      <c r="E151" s="4">
        <f t="shared" si="2"/>
        <v>17.2</v>
      </c>
    </row>
    <row r="152" spans="3:5" ht="12.75">
      <c r="C152" s="4"/>
      <c r="D152" s="12"/>
      <c r="E152" s="4">
        <f t="shared" si="2"/>
        <v>0</v>
      </c>
    </row>
    <row r="153" spans="1:5" ht="12.75">
      <c r="A153" t="s">
        <v>123</v>
      </c>
      <c r="B153" t="s">
        <v>542</v>
      </c>
      <c r="C153" s="4">
        <v>84.05</v>
      </c>
      <c r="D153" s="12">
        <v>2</v>
      </c>
      <c r="E153" s="4">
        <f t="shared" si="2"/>
        <v>168.1</v>
      </c>
    </row>
    <row r="154" spans="2:5" ht="12.75">
      <c r="B154" t="s">
        <v>543</v>
      </c>
      <c r="C154" s="4">
        <v>79.85</v>
      </c>
      <c r="D154" s="12"/>
      <c r="E154" s="4">
        <f t="shared" si="2"/>
        <v>0</v>
      </c>
    </row>
    <row r="155" spans="2:5" ht="12.75">
      <c r="B155" t="s">
        <v>544</v>
      </c>
      <c r="C155" s="4">
        <v>84.15</v>
      </c>
      <c r="D155" s="12"/>
      <c r="E155" s="4">
        <f t="shared" si="2"/>
        <v>0</v>
      </c>
    </row>
    <row r="156" spans="2:5" ht="12.75">
      <c r="B156" t="s">
        <v>125</v>
      </c>
      <c r="C156" s="4">
        <v>48.35</v>
      </c>
      <c r="D156" s="12">
        <v>0</v>
      </c>
      <c r="E156" s="4">
        <f t="shared" si="2"/>
        <v>0</v>
      </c>
    </row>
    <row r="157" spans="2:5" ht="12.75">
      <c r="B157" t="s">
        <v>126</v>
      </c>
      <c r="C157" s="4">
        <v>55.5</v>
      </c>
      <c r="D157" s="12"/>
      <c r="E157" s="4">
        <f t="shared" si="2"/>
        <v>0</v>
      </c>
    </row>
    <row r="158" spans="2:5" ht="12.75">
      <c r="B158" t="s">
        <v>127</v>
      </c>
      <c r="C158" s="4">
        <v>77.85</v>
      </c>
      <c r="D158" s="12"/>
      <c r="E158" s="4">
        <f t="shared" si="2"/>
        <v>0</v>
      </c>
    </row>
    <row r="159" spans="2:5" ht="12.75">
      <c r="B159" t="s">
        <v>128</v>
      </c>
      <c r="C159" s="4">
        <v>90.35</v>
      </c>
      <c r="D159" s="12"/>
      <c r="E159" s="4">
        <f t="shared" si="2"/>
        <v>0</v>
      </c>
    </row>
    <row r="160" spans="2:5" ht="12.75">
      <c r="B160" t="s">
        <v>545</v>
      </c>
      <c r="C160" s="4">
        <v>90.35</v>
      </c>
      <c r="D160" s="12"/>
      <c r="E160" s="4">
        <f t="shared" si="2"/>
        <v>0</v>
      </c>
    </row>
    <row r="161" spans="2:5" ht="12.75">
      <c r="B161" t="s">
        <v>130</v>
      </c>
      <c r="C161" s="4">
        <v>37</v>
      </c>
      <c r="D161" s="12"/>
      <c r="E161" s="4">
        <f t="shared" si="2"/>
        <v>0</v>
      </c>
    </row>
    <row r="162" spans="2:5" ht="12.75">
      <c r="B162" t="s">
        <v>131</v>
      </c>
      <c r="C162" s="4">
        <v>51</v>
      </c>
      <c r="D162" s="12"/>
      <c r="E162" s="4">
        <f t="shared" si="2"/>
        <v>0</v>
      </c>
    </row>
    <row r="163" spans="3:5" ht="12.75">
      <c r="C163" s="4"/>
      <c r="D163" s="12"/>
      <c r="E163" s="4">
        <f t="shared" si="2"/>
        <v>0</v>
      </c>
    </row>
    <row r="164" spans="1:5" ht="12.75">
      <c r="A164" t="s">
        <v>132</v>
      </c>
      <c r="B164" t="s">
        <v>133</v>
      </c>
      <c r="C164" s="4">
        <v>8</v>
      </c>
      <c r="D164" s="12">
        <v>2</v>
      </c>
      <c r="E164" s="4">
        <f t="shared" si="2"/>
        <v>16</v>
      </c>
    </row>
    <row r="165" spans="3:5" ht="12.75">
      <c r="C165" s="4"/>
      <c r="D165" s="12"/>
      <c r="E165" s="4">
        <f t="shared" si="2"/>
        <v>0</v>
      </c>
    </row>
    <row r="166" spans="1:5" ht="12.75">
      <c r="A166" t="s">
        <v>140</v>
      </c>
      <c r="B166" t="s">
        <v>546</v>
      </c>
      <c r="C166" s="4">
        <v>300</v>
      </c>
      <c r="D166" s="12"/>
      <c r="E166" s="4">
        <f t="shared" si="2"/>
        <v>0</v>
      </c>
    </row>
    <row r="167" spans="2:5" ht="12.75">
      <c r="B167" t="s">
        <v>547</v>
      </c>
      <c r="C167" s="4">
        <v>420</v>
      </c>
      <c r="D167" s="12">
        <v>1</v>
      </c>
      <c r="E167" s="4">
        <f t="shared" si="2"/>
        <v>420</v>
      </c>
    </row>
    <row r="168" spans="2:5" ht="12.75">
      <c r="B168" t="s">
        <v>548</v>
      </c>
      <c r="C168" s="4">
        <v>178.98</v>
      </c>
      <c r="D168" s="12">
        <v>0</v>
      </c>
      <c r="E168" s="4">
        <f t="shared" si="2"/>
        <v>0</v>
      </c>
    </row>
    <row r="169" spans="2:5" ht="15.75">
      <c r="B169" s="16" t="s">
        <v>434</v>
      </c>
      <c r="C169" s="4">
        <v>150</v>
      </c>
      <c r="D169" s="12"/>
      <c r="E169" s="4">
        <f t="shared" si="2"/>
        <v>0</v>
      </c>
    </row>
    <row r="170" spans="3:5" ht="12.75">
      <c r="C170" s="4"/>
      <c r="D170" s="12"/>
      <c r="E170" s="4">
        <f t="shared" si="2"/>
        <v>0</v>
      </c>
    </row>
    <row r="171" spans="1:5" ht="12.75">
      <c r="A171" t="s">
        <v>549</v>
      </c>
      <c r="B171" t="s">
        <v>550</v>
      </c>
      <c r="C171" s="4">
        <v>34</v>
      </c>
      <c r="D171" s="12">
        <v>0</v>
      </c>
      <c r="E171" s="4">
        <f t="shared" si="2"/>
        <v>0</v>
      </c>
    </row>
    <row r="172" spans="2:5" ht="12.75">
      <c r="B172" t="s">
        <v>551</v>
      </c>
      <c r="C172" s="4">
        <v>114.99</v>
      </c>
      <c r="D172" s="12"/>
      <c r="E172" s="4">
        <f t="shared" si="2"/>
        <v>0</v>
      </c>
    </row>
    <row r="173" spans="2:5" ht="12.75">
      <c r="B173" t="s">
        <v>552</v>
      </c>
      <c r="C173" s="4">
        <v>44.99</v>
      </c>
      <c r="D173" s="12"/>
      <c r="E173" s="4">
        <f t="shared" si="2"/>
        <v>0</v>
      </c>
    </row>
    <row r="174" spans="3:5" ht="12.75">
      <c r="C174" s="4"/>
      <c r="D174" s="12"/>
      <c r="E174" s="4">
        <f t="shared" si="2"/>
        <v>0</v>
      </c>
    </row>
    <row r="175" spans="1:5" ht="12.75">
      <c r="A175" t="s">
        <v>149</v>
      </c>
      <c r="B175" t="s">
        <v>150</v>
      </c>
      <c r="C175" s="4">
        <v>33.99</v>
      </c>
      <c r="D175" s="12">
        <v>1</v>
      </c>
      <c r="E175" s="4">
        <f t="shared" si="2"/>
        <v>33.99</v>
      </c>
    </row>
    <row r="176" spans="2:5" ht="12.75">
      <c r="B176" t="s">
        <v>153</v>
      </c>
      <c r="C176" s="4">
        <v>41</v>
      </c>
      <c r="D176" s="12"/>
      <c r="E176" s="4">
        <f t="shared" si="2"/>
        <v>0</v>
      </c>
    </row>
    <row r="177" spans="3:5" ht="12.75">
      <c r="C177" s="4"/>
      <c r="D177" s="12"/>
      <c r="E177" s="4">
        <f t="shared" si="2"/>
        <v>0</v>
      </c>
    </row>
    <row r="178" spans="2:5" ht="12.75">
      <c r="B178" t="s">
        <v>450</v>
      </c>
      <c r="C178" s="4">
        <v>60</v>
      </c>
      <c r="D178" s="12"/>
      <c r="E178" s="4">
        <f t="shared" si="2"/>
        <v>0</v>
      </c>
    </row>
    <row r="179" spans="2:5" ht="12.75">
      <c r="B179" t="s">
        <v>451</v>
      </c>
      <c r="C179" s="4">
        <v>65</v>
      </c>
      <c r="D179" s="12"/>
      <c r="E179" s="4">
        <f t="shared" si="2"/>
        <v>0</v>
      </c>
    </row>
    <row r="180" spans="2:5" ht="12.75">
      <c r="B180" t="s">
        <v>452</v>
      </c>
      <c r="C180" s="4">
        <v>45</v>
      </c>
      <c r="D180" s="12"/>
      <c r="E180" s="4">
        <f t="shared" si="2"/>
        <v>0</v>
      </c>
    </row>
    <row r="181" spans="3:5" ht="12.75">
      <c r="C181" s="4"/>
      <c r="D181" s="12"/>
      <c r="E181" s="4">
        <f t="shared" si="2"/>
        <v>0</v>
      </c>
    </row>
    <row r="182" spans="1:5" ht="12.75">
      <c r="A182" t="s">
        <v>154</v>
      </c>
      <c r="B182" t="s">
        <v>155</v>
      </c>
      <c r="C182" s="4">
        <v>27</v>
      </c>
      <c r="D182" s="12"/>
      <c r="E182" s="4">
        <f t="shared" si="2"/>
        <v>0</v>
      </c>
    </row>
    <row r="183" spans="2:5" ht="12.75">
      <c r="B183" t="s">
        <v>243</v>
      </c>
      <c r="C183" s="4">
        <v>34</v>
      </c>
      <c r="D183" s="12">
        <v>1</v>
      </c>
      <c r="E183" s="4">
        <f t="shared" si="2"/>
        <v>34</v>
      </c>
    </row>
    <row r="184" spans="3:5" ht="12.75">
      <c r="C184" s="4"/>
      <c r="D184" s="12"/>
      <c r="E184" s="4">
        <f t="shared" si="2"/>
        <v>0</v>
      </c>
    </row>
    <row r="185" spans="2:5" ht="12.75">
      <c r="B185" t="s">
        <v>453</v>
      </c>
      <c r="C185" s="4">
        <v>55</v>
      </c>
      <c r="D185" s="12"/>
      <c r="E185" s="4">
        <f t="shared" si="2"/>
        <v>0</v>
      </c>
    </row>
    <row r="186" spans="2:5" ht="12.75">
      <c r="B186" t="s">
        <v>454</v>
      </c>
      <c r="C186" s="4">
        <v>60</v>
      </c>
      <c r="D186" s="12"/>
      <c r="E186" s="4">
        <f t="shared" si="2"/>
        <v>0</v>
      </c>
    </row>
    <row r="187" spans="2:5" ht="12.75">
      <c r="B187" t="s">
        <v>455</v>
      </c>
      <c r="C187" s="4">
        <v>40</v>
      </c>
      <c r="D187" s="12"/>
      <c r="E187" s="4">
        <f t="shared" si="2"/>
        <v>0</v>
      </c>
    </row>
    <row r="188" spans="3:5" ht="12.75">
      <c r="C188" s="4"/>
      <c r="D188" s="12"/>
      <c r="E188" s="4">
        <f t="shared" si="2"/>
        <v>0</v>
      </c>
    </row>
    <row r="189" spans="1:5" ht="12.75">
      <c r="A189" t="s">
        <v>157</v>
      </c>
      <c r="B189" t="s">
        <v>158</v>
      </c>
      <c r="C189" s="4">
        <v>95</v>
      </c>
      <c r="D189" s="12">
        <v>1</v>
      </c>
      <c r="E189" s="4">
        <f t="shared" si="2"/>
        <v>95</v>
      </c>
    </row>
    <row r="190" spans="2:5" ht="12.75">
      <c r="B190" t="s">
        <v>159</v>
      </c>
      <c r="C190" s="4">
        <v>40</v>
      </c>
      <c r="D190" s="12"/>
      <c r="E190" s="4">
        <f t="shared" si="2"/>
        <v>0</v>
      </c>
    </row>
    <row r="191" spans="3:5" ht="12.75">
      <c r="C191" s="4"/>
      <c r="D191" s="12"/>
      <c r="E191" s="4">
        <f t="shared" si="2"/>
        <v>0</v>
      </c>
    </row>
    <row r="192" spans="1:5" ht="12.75">
      <c r="A192" t="s">
        <v>160</v>
      </c>
      <c r="B192" s="1" t="s">
        <v>161</v>
      </c>
      <c r="C192" s="2">
        <v>120</v>
      </c>
      <c r="D192" s="3">
        <v>0</v>
      </c>
      <c r="E192" s="2">
        <f t="shared" si="2"/>
        <v>0</v>
      </c>
    </row>
    <row r="193" spans="2:5" ht="12.75">
      <c r="B193" s="1" t="s">
        <v>162</v>
      </c>
      <c r="C193" s="2">
        <v>180</v>
      </c>
      <c r="D193" s="3">
        <v>1</v>
      </c>
      <c r="E193" s="2">
        <f t="shared" si="2"/>
        <v>180</v>
      </c>
    </row>
    <row r="194" spans="2:5" ht="12.75">
      <c r="B194" s="1" t="s">
        <v>163</v>
      </c>
      <c r="C194" s="2"/>
      <c r="D194" s="3"/>
      <c r="E194" s="2">
        <f>C194*D194</f>
        <v>0</v>
      </c>
    </row>
    <row r="195" spans="2:5" ht="12.75">
      <c r="B195" s="1" t="s">
        <v>164</v>
      </c>
      <c r="C195" s="2">
        <v>130</v>
      </c>
      <c r="D195" s="3"/>
      <c r="E195" s="2">
        <f>C195*D195</f>
        <v>0</v>
      </c>
    </row>
    <row r="196" spans="2:5" ht="12.75">
      <c r="B196" s="1"/>
      <c r="C196" s="2"/>
      <c r="D196" s="3"/>
      <c r="E196" s="2">
        <f>C196*D196</f>
        <v>0</v>
      </c>
    </row>
    <row r="197" spans="2:5" ht="12.75">
      <c r="B197" s="1" t="s">
        <v>165</v>
      </c>
      <c r="C197" s="2">
        <v>175</v>
      </c>
      <c r="D197" s="3"/>
      <c r="E197" s="2">
        <f>C197*D197</f>
        <v>0</v>
      </c>
    </row>
    <row r="198" spans="2:5" ht="12.75">
      <c r="B198" s="1" t="s">
        <v>166</v>
      </c>
      <c r="C198" s="2">
        <v>175</v>
      </c>
      <c r="D198" s="3"/>
      <c r="E198" s="2">
        <f>C198*D198</f>
        <v>0</v>
      </c>
    </row>
    <row r="199" spans="2:5" ht="12.75">
      <c r="B199" s="1"/>
      <c r="C199" s="2"/>
      <c r="D199" s="3"/>
      <c r="E199" s="2">
        <f>C199*D199</f>
        <v>0</v>
      </c>
    </row>
    <row r="200" spans="2:5" ht="12.75">
      <c r="B200" s="1" t="s">
        <v>167</v>
      </c>
      <c r="C200" s="2">
        <v>230</v>
      </c>
      <c r="D200" s="3">
        <v>0</v>
      </c>
      <c r="E200" s="2">
        <f>C200*D200</f>
        <v>0</v>
      </c>
    </row>
    <row r="201" spans="2:5" ht="12.75">
      <c r="B201" s="1" t="s">
        <v>168</v>
      </c>
      <c r="C201" s="2">
        <v>285</v>
      </c>
      <c r="D201" s="3"/>
      <c r="E201" s="2">
        <f>C201*D201</f>
        <v>0</v>
      </c>
    </row>
    <row r="202" spans="3:5" ht="12.75">
      <c r="C202" s="4"/>
      <c r="D202" s="12"/>
      <c r="E202" s="4">
        <f>C202*D202</f>
        <v>0</v>
      </c>
    </row>
    <row r="203" spans="1:5" ht="12.75">
      <c r="A203" t="s">
        <v>169</v>
      </c>
      <c r="B203" t="s">
        <v>170</v>
      </c>
      <c r="C203" s="4">
        <v>120</v>
      </c>
      <c r="D203" s="12"/>
      <c r="E203" s="4">
        <f>C203*D203</f>
        <v>0</v>
      </c>
    </row>
    <row r="204" spans="3:5" ht="12.75">
      <c r="C204" s="4"/>
      <c r="D204" s="12"/>
      <c r="E204" s="4">
        <f>C204*D204</f>
        <v>0</v>
      </c>
    </row>
    <row r="205" spans="1:5" ht="12.75">
      <c r="A205" s="1" t="s">
        <v>171</v>
      </c>
      <c r="D205" s="3">
        <v>1</v>
      </c>
      <c r="E205" s="2">
        <f>C206*D205</f>
        <v>201</v>
      </c>
    </row>
    <row r="206" spans="1:5" ht="12.75">
      <c r="A206" s="1"/>
      <c r="B206" s="1" t="s">
        <v>244</v>
      </c>
      <c r="C206" s="2">
        <v>201</v>
      </c>
      <c r="D206" s="3"/>
      <c r="E206" s="2">
        <f>C209*D206</f>
        <v>0</v>
      </c>
    </row>
    <row r="207" spans="1:5" ht="12.75">
      <c r="A207" s="1"/>
      <c r="B207" s="1" t="s">
        <v>172</v>
      </c>
      <c r="C207" s="2">
        <v>201</v>
      </c>
      <c r="D207" s="3"/>
      <c r="E207" s="2">
        <f>C210*D207</f>
        <v>0</v>
      </c>
    </row>
    <row r="208" spans="1:5" ht="12.75">
      <c r="A208" s="1"/>
      <c r="B208" s="1" t="s">
        <v>173</v>
      </c>
      <c r="C208" s="2">
        <v>201</v>
      </c>
      <c r="D208" s="3"/>
      <c r="E208" s="2">
        <f>C211*D208</f>
        <v>0</v>
      </c>
    </row>
    <row r="209" spans="1:5" ht="12.75">
      <c r="A209" s="1"/>
      <c r="B209" s="1" t="s">
        <v>174</v>
      </c>
      <c r="C209" s="2">
        <v>215</v>
      </c>
      <c r="D209" s="3"/>
      <c r="E209" s="2">
        <f>C212*D209</f>
        <v>0</v>
      </c>
    </row>
    <row r="210" spans="1:5" ht="12.75">
      <c r="A210" s="1"/>
      <c r="B210" s="1"/>
      <c r="C210" s="2"/>
      <c r="D210" s="3"/>
      <c r="E210" s="2">
        <f>C213*D210</f>
        <v>0</v>
      </c>
    </row>
    <row r="211" spans="1:5" ht="12.75">
      <c r="A211" s="1"/>
      <c r="B211" s="1" t="s">
        <v>175</v>
      </c>
      <c r="C211" s="2">
        <v>190</v>
      </c>
      <c r="D211" s="3"/>
      <c r="E211" s="2">
        <f aca="true" t="shared" si="3" ref="E211:E233">C211*D211</f>
        <v>0</v>
      </c>
    </row>
    <row r="212" spans="1:5" ht="12.75">
      <c r="A212" s="1"/>
      <c r="B212" s="1" t="s">
        <v>176</v>
      </c>
      <c r="C212" s="2">
        <v>200</v>
      </c>
      <c r="D212" s="3">
        <v>0</v>
      </c>
      <c r="E212" s="2">
        <f t="shared" si="3"/>
        <v>0</v>
      </c>
    </row>
    <row r="213" spans="1:5" ht="12.75">
      <c r="A213" s="1"/>
      <c r="C213" s="9"/>
      <c r="D213" s="3"/>
      <c r="E213" s="2">
        <f t="shared" si="3"/>
        <v>0</v>
      </c>
    </row>
    <row r="214" spans="1:5" ht="12.75">
      <c r="A214" s="1"/>
      <c r="B214" s="1" t="s">
        <v>177</v>
      </c>
      <c r="C214" s="9">
        <v>160</v>
      </c>
      <c r="D214" s="3">
        <v>0</v>
      </c>
      <c r="E214" s="2">
        <f t="shared" si="3"/>
        <v>0</v>
      </c>
    </row>
    <row r="215" spans="1:5" ht="12.75">
      <c r="A215" s="1"/>
      <c r="B215" s="1" t="s">
        <v>178</v>
      </c>
      <c r="C215" s="9">
        <v>258</v>
      </c>
      <c r="D215" s="3">
        <v>0</v>
      </c>
      <c r="E215" s="2">
        <f t="shared" si="3"/>
        <v>0</v>
      </c>
    </row>
    <row r="216" spans="1:5" ht="12.75">
      <c r="A216" s="1"/>
      <c r="B216" s="1"/>
      <c r="C216" s="9"/>
      <c r="D216" s="3"/>
      <c r="E216" s="2">
        <f t="shared" si="3"/>
        <v>0</v>
      </c>
    </row>
    <row r="217" spans="2:5" ht="12.75">
      <c r="B217" s="1" t="s">
        <v>179</v>
      </c>
      <c r="C217" s="2">
        <v>121</v>
      </c>
      <c r="E217" s="2">
        <f t="shared" si="3"/>
        <v>0</v>
      </c>
    </row>
    <row r="218" spans="2:5" ht="12.75">
      <c r="B218" s="1" t="s">
        <v>180</v>
      </c>
      <c r="C218" s="2">
        <v>113</v>
      </c>
      <c r="E218" s="2">
        <f t="shared" si="3"/>
        <v>0</v>
      </c>
    </row>
    <row r="219" spans="2:5" ht="12.75">
      <c r="B219" s="1"/>
      <c r="C219" s="2"/>
      <c r="E219" s="2">
        <f t="shared" si="3"/>
        <v>0</v>
      </c>
    </row>
    <row r="220" spans="2:5" ht="12.75">
      <c r="B220" s="1" t="s">
        <v>181</v>
      </c>
      <c r="C220" s="2">
        <v>95</v>
      </c>
      <c r="E220" s="2">
        <f t="shared" si="3"/>
        <v>0</v>
      </c>
    </row>
    <row r="221" ht="12.75">
      <c r="E221" s="2">
        <f t="shared" si="3"/>
        <v>0</v>
      </c>
    </row>
    <row r="222" spans="2:5" ht="12.75">
      <c r="B222" s="1" t="s">
        <v>182</v>
      </c>
      <c r="C222" s="2">
        <v>83</v>
      </c>
      <c r="E222" s="2">
        <f t="shared" si="3"/>
        <v>0</v>
      </c>
    </row>
    <row r="223" spans="2:5" ht="12.75">
      <c r="B223" s="1" t="s">
        <v>183</v>
      </c>
      <c r="C223" s="2">
        <v>76</v>
      </c>
      <c r="E223" s="2">
        <f t="shared" si="3"/>
        <v>0</v>
      </c>
    </row>
    <row r="224" spans="2:5" ht="12.75">
      <c r="B224" s="1"/>
      <c r="C224" s="2"/>
      <c r="E224" s="2">
        <f t="shared" si="3"/>
        <v>0</v>
      </c>
    </row>
    <row r="225" spans="2:5" ht="12.75">
      <c r="B225" s="1" t="s">
        <v>184</v>
      </c>
      <c r="C225" s="2">
        <v>62</v>
      </c>
      <c r="E225" s="2">
        <f t="shared" si="3"/>
        <v>0</v>
      </c>
    </row>
    <row r="226" spans="2:5" ht="12.75">
      <c r="B226" s="1" t="s">
        <v>185</v>
      </c>
      <c r="C226" s="2">
        <v>48</v>
      </c>
      <c r="E226" s="2">
        <f t="shared" si="3"/>
        <v>0</v>
      </c>
    </row>
    <row r="227" spans="1:5" ht="12.75">
      <c r="A227" s="1"/>
      <c r="D227" s="3"/>
      <c r="E227" s="2">
        <f t="shared" si="3"/>
        <v>0</v>
      </c>
    </row>
    <row r="228" spans="1:5" ht="12.75">
      <c r="A228" s="1"/>
      <c r="B228" s="1" t="s">
        <v>186</v>
      </c>
      <c r="C228" s="2">
        <v>98.28</v>
      </c>
      <c r="D228" s="3"/>
      <c r="E228" s="2">
        <f t="shared" si="3"/>
        <v>0</v>
      </c>
    </row>
    <row r="229" spans="1:5" ht="12.75">
      <c r="A229" s="1"/>
      <c r="D229" s="3"/>
      <c r="E229" s="2">
        <f t="shared" si="3"/>
        <v>0</v>
      </c>
    </row>
    <row r="230" spans="1:5" ht="12.75">
      <c r="A230" s="1"/>
      <c r="B230" s="1" t="s">
        <v>187</v>
      </c>
      <c r="C230" s="2">
        <v>30</v>
      </c>
      <c r="D230" s="3"/>
      <c r="E230" s="2">
        <f t="shared" si="3"/>
        <v>0</v>
      </c>
    </row>
    <row r="231" spans="1:5" ht="12.75">
      <c r="A231" s="1"/>
      <c r="B231" s="1" t="s">
        <v>188</v>
      </c>
      <c r="C231" s="2">
        <v>50</v>
      </c>
      <c r="D231" s="3"/>
      <c r="E231" s="2">
        <f t="shared" si="3"/>
        <v>0</v>
      </c>
    </row>
    <row r="232" spans="1:5" ht="12.75">
      <c r="A232" s="1"/>
      <c r="B232" s="1" t="s">
        <v>189</v>
      </c>
      <c r="C232" s="2">
        <v>58</v>
      </c>
      <c r="D232" s="3"/>
      <c r="E232" s="2">
        <f t="shared" si="3"/>
        <v>0</v>
      </c>
    </row>
    <row r="233" spans="1:5" ht="12.75">
      <c r="A233" s="1"/>
      <c r="B233" s="1" t="s">
        <v>190</v>
      </c>
      <c r="C233" s="2">
        <v>60</v>
      </c>
      <c r="D233" s="3"/>
      <c r="E233" s="2">
        <f t="shared" si="3"/>
        <v>0</v>
      </c>
    </row>
    <row r="234" spans="1:5" ht="12.75">
      <c r="A234" s="1"/>
      <c r="D234" s="3">
        <v>1</v>
      </c>
      <c r="E234" s="2">
        <f>C235*D234</f>
        <v>0</v>
      </c>
    </row>
    <row r="235" spans="2:5" ht="12.75">
      <c r="B235" s="1"/>
      <c r="C235" s="2"/>
      <c r="D235" s="12"/>
      <c r="E235" s="4">
        <f aca="true" t="shared" si="4" ref="E235:E265">C235*D235</f>
        <v>0</v>
      </c>
    </row>
    <row r="236" spans="3:5" ht="12.75">
      <c r="C236" s="4"/>
      <c r="D236" s="12"/>
      <c r="E236" s="4">
        <f t="shared" si="4"/>
        <v>0</v>
      </c>
    </row>
    <row r="237" spans="1:5" ht="12.75">
      <c r="A237" t="s">
        <v>191</v>
      </c>
      <c r="B237" s="1" t="s">
        <v>477</v>
      </c>
      <c r="C237" s="2">
        <v>36.5</v>
      </c>
      <c r="D237" s="12">
        <v>1</v>
      </c>
      <c r="E237" s="4">
        <f t="shared" si="4"/>
        <v>36.5</v>
      </c>
    </row>
    <row r="238" spans="2:5" ht="12.75">
      <c r="B238" s="1" t="s">
        <v>192</v>
      </c>
      <c r="C238" s="2">
        <v>55</v>
      </c>
      <c r="D238" s="12">
        <v>0</v>
      </c>
      <c r="E238" s="4">
        <f t="shared" si="4"/>
        <v>0</v>
      </c>
    </row>
    <row r="239" spans="2:5" ht="12.75">
      <c r="B239" s="1" t="s">
        <v>193</v>
      </c>
      <c r="C239" s="2">
        <v>36</v>
      </c>
      <c r="D239" s="12"/>
      <c r="E239" s="4">
        <f t="shared" si="4"/>
        <v>0</v>
      </c>
    </row>
    <row r="240" spans="2:5" ht="12.75">
      <c r="B240" s="1" t="s">
        <v>194</v>
      </c>
      <c r="C240" s="2">
        <v>22</v>
      </c>
      <c r="D240" s="12"/>
      <c r="E240" s="4">
        <f t="shared" si="4"/>
        <v>0</v>
      </c>
    </row>
    <row r="241" spans="2:5" ht="12.75">
      <c r="B241" s="1" t="s">
        <v>293</v>
      </c>
      <c r="C241" s="2">
        <v>37.84</v>
      </c>
      <c r="D241" s="12"/>
      <c r="E241" s="4">
        <f t="shared" si="4"/>
        <v>0</v>
      </c>
    </row>
    <row r="242" spans="2:5" ht="12.75">
      <c r="B242" s="1" t="s">
        <v>200</v>
      </c>
      <c r="C242" s="4">
        <v>29</v>
      </c>
      <c r="D242" s="12"/>
      <c r="E242" s="4">
        <f t="shared" si="4"/>
        <v>0</v>
      </c>
    </row>
    <row r="243" spans="2:5" ht="12.75">
      <c r="B243" s="1" t="s">
        <v>201</v>
      </c>
      <c r="C243" s="4">
        <v>33</v>
      </c>
      <c r="D243" s="12"/>
      <c r="E243" s="4">
        <f t="shared" si="4"/>
        <v>0</v>
      </c>
    </row>
    <row r="244" spans="2:5" ht="12.75">
      <c r="B244" s="1"/>
      <c r="C244" s="2"/>
      <c r="D244" s="12"/>
      <c r="E244" s="4">
        <f t="shared" si="4"/>
        <v>0</v>
      </c>
    </row>
    <row r="245" spans="3:5" ht="12.75">
      <c r="C245" s="4"/>
      <c r="D245" s="12"/>
      <c r="E245" s="4">
        <f t="shared" si="4"/>
        <v>0</v>
      </c>
    </row>
    <row r="246" spans="1:5" ht="12.75">
      <c r="A246" t="s">
        <v>202</v>
      </c>
      <c r="B246" s="1" t="s">
        <v>203</v>
      </c>
      <c r="C246" s="2">
        <v>4.2</v>
      </c>
      <c r="D246" s="12">
        <v>1</v>
      </c>
      <c r="E246" s="4">
        <f t="shared" si="4"/>
        <v>4.2</v>
      </c>
    </row>
    <row r="247" spans="2:5" ht="12.75">
      <c r="B247" s="1" t="s">
        <v>204</v>
      </c>
      <c r="C247" s="2">
        <v>5</v>
      </c>
      <c r="D247" s="12"/>
      <c r="E247" s="4">
        <f t="shared" si="4"/>
        <v>0</v>
      </c>
    </row>
    <row r="248" spans="2:5" ht="12.75">
      <c r="B248" s="1" t="s">
        <v>205</v>
      </c>
      <c r="C248" s="2">
        <v>6.5</v>
      </c>
      <c r="D248" s="12"/>
      <c r="E248" s="4">
        <f t="shared" si="4"/>
        <v>0</v>
      </c>
    </row>
    <row r="249" spans="3:5" ht="12.75">
      <c r="C249" s="4"/>
      <c r="D249" s="12"/>
      <c r="E249" s="4">
        <f t="shared" si="4"/>
        <v>0</v>
      </c>
    </row>
    <row r="250" spans="3:5" ht="12.75">
      <c r="C250" s="4"/>
      <c r="D250" s="12"/>
      <c r="E250" s="4">
        <f t="shared" si="4"/>
        <v>0</v>
      </c>
    </row>
    <row r="251" spans="1:5" ht="12.75">
      <c r="A251" t="s">
        <v>206</v>
      </c>
      <c r="B251" t="s">
        <v>381</v>
      </c>
      <c r="C251" s="4">
        <v>10</v>
      </c>
      <c r="D251" s="12">
        <v>1</v>
      </c>
      <c r="E251" s="4">
        <f t="shared" si="4"/>
        <v>10</v>
      </c>
    </row>
    <row r="252" spans="3:5" ht="12.75">
      <c r="C252" s="4"/>
      <c r="D252" s="12"/>
      <c r="E252" s="4">
        <f t="shared" si="4"/>
        <v>0</v>
      </c>
    </row>
    <row r="253" spans="1:5" ht="12.75">
      <c r="A253" t="s">
        <v>208</v>
      </c>
      <c r="B253" t="s">
        <v>209</v>
      </c>
      <c r="C253" s="4">
        <v>63.5</v>
      </c>
      <c r="D253" s="12"/>
      <c r="E253" s="4">
        <f t="shared" si="4"/>
        <v>0</v>
      </c>
    </row>
    <row r="254" spans="2:5" ht="12.75">
      <c r="B254" t="s">
        <v>502</v>
      </c>
      <c r="C254" s="4">
        <v>45</v>
      </c>
      <c r="D254" s="12">
        <v>1</v>
      </c>
      <c r="E254" s="4">
        <f t="shared" si="4"/>
        <v>45</v>
      </c>
    </row>
    <row r="255" spans="3:5" ht="12.75">
      <c r="C255" s="4"/>
      <c r="D255" s="12"/>
      <c r="E255" s="4">
        <f t="shared" si="4"/>
        <v>0</v>
      </c>
    </row>
    <row r="256" spans="1:5" ht="12.75">
      <c r="A256" t="s">
        <v>213</v>
      </c>
      <c r="B256" t="s">
        <v>214</v>
      </c>
      <c r="C256" s="4">
        <v>37</v>
      </c>
      <c r="D256" s="12">
        <v>1</v>
      </c>
      <c r="E256" s="4">
        <f t="shared" si="4"/>
        <v>37</v>
      </c>
    </row>
    <row r="257" spans="2:5" ht="12.75">
      <c r="B257" t="s">
        <v>215</v>
      </c>
      <c r="C257" s="4">
        <v>19</v>
      </c>
      <c r="D257" s="12">
        <v>1</v>
      </c>
      <c r="E257" s="4">
        <f t="shared" si="4"/>
        <v>19</v>
      </c>
    </row>
    <row r="258" spans="2:5" ht="12.75">
      <c r="B258" t="s">
        <v>216</v>
      </c>
      <c r="C258" s="4">
        <v>120</v>
      </c>
      <c r="D258" s="12"/>
      <c r="E258" s="4">
        <f t="shared" si="4"/>
        <v>0</v>
      </c>
    </row>
    <row r="259" spans="2:5" ht="12.75">
      <c r="B259" t="s">
        <v>217</v>
      </c>
      <c r="C259" s="4">
        <v>89.99</v>
      </c>
      <c r="D259" s="12"/>
      <c r="E259" s="4">
        <f t="shared" si="4"/>
        <v>0</v>
      </c>
    </row>
    <row r="260" spans="2:5" ht="12.75">
      <c r="B260" t="s">
        <v>218</v>
      </c>
      <c r="C260" s="4">
        <v>54.99</v>
      </c>
      <c r="D260" s="12"/>
      <c r="E260" s="4">
        <f t="shared" si="4"/>
        <v>0</v>
      </c>
    </row>
    <row r="261" spans="2:5" ht="12.75">
      <c r="B261" t="s">
        <v>219</v>
      </c>
      <c r="C261" s="4">
        <v>99.99</v>
      </c>
      <c r="D261" s="12"/>
      <c r="E261" s="4">
        <f t="shared" si="4"/>
        <v>0</v>
      </c>
    </row>
    <row r="262" spans="3:5" ht="12.75">
      <c r="C262" s="4"/>
      <c r="D262" s="12"/>
      <c r="E262" s="4">
        <f t="shared" si="4"/>
        <v>0</v>
      </c>
    </row>
    <row r="263" spans="1:5" ht="12.75">
      <c r="A263" t="s">
        <v>220</v>
      </c>
      <c r="B263" t="s">
        <v>221</v>
      </c>
      <c r="C263" s="4">
        <v>24</v>
      </c>
      <c r="D263" s="12">
        <v>1</v>
      </c>
      <c r="E263" s="4">
        <f t="shared" si="4"/>
        <v>24</v>
      </c>
    </row>
    <row r="264" spans="3:5" ht="12.75">
      <c r="C264" s="4"/>
      <c r="D264" s="12"/>
      <c r="E264" s="4">
        <f t="shared" si="4"/>
        <v>0</v>
      </c>
    </row>
    <row r="265" spans="1:5" ht="12.75">
      <c r="A265" t="s">
        <v>222</v>
      </c>
      <c r="B265" s="1" t="s">
        <v>223</v>
      </c>
      <c r="C265" s="2">
        <v>216</v>
      </c>
      <c r="D265" s="3">
        <v>0</v>
      </c>
      <c r="E265" s="2">
        <f t="shared" si="4"/>
        <v>0</v>
      </c>
    </row>
    <row r="266" spans="2:5" ht="12.75">
      <c r="B266" s="1"/>
      <c r="C266" s="2"/>
      <c r="D266" s="3"/>
      <c r="E266" s="2"/>
    </row>
    <row r="267" spans="2:5" ht="12.75">
      <c r="B267" s="1" t="s">
        <v>224</v>
      </c>
      <c r="C267" s="2">
        <v>148</v>
      </c>
      <c r="D267" s="3"/>
      <c r="E267" s="2">
        <f>C267*D267</f>
        <v>0</v>
      </c>
    </row>
    <row r="268" spans="2:5" ht="12.75">
      <c r="B268" s="1" t="s">
        <v>225</v>
      </c>
      <c r="C268" s="2">
        <v>193.5</v>
      </c>
      <c r="D268" s="3"/>
      <c r="E268" s="2">
        <f>C268*D268</f>
        <v>0</v>
      </c>
    </row>
    <row r="269" spans="2:5" ht="12.75">
      <c r="B269" s="1" t="s">
        <v>226</v>
      </c>
      <c r="C269" s="2">
        <v>95.56</v>
      </c>
      <c r="D269" s="3"/>
      <c r="E269" s="2">
        <f>C269*D269</f>
        <v>0</v>
      </c>
    </row>
    <row r="270" spans="2:5" ht="12.75">
      <c r="B270" s="1"/>
      <c r="C270" s="2"/>
      <c r="D270" s="3"/>
      <c r="E270" s="2"/>
    </row>
    <row r="271" spans="2:5" ht="12.75">
      <c r="B271" s="1" t="s">
        <v>227</v>
      </c>
      <c r="C271" s="2">
        <v>185</v>
      </c>
      <c r="D271" s="3"/>
      <c r="E271" s="2">
        <f>C271*D271</f>
        <v>0</v>
      </c>
    </row>
    <row r="272" spans="2:5" ht="12.75">
      <c r="B272" s="1"/>
      <c r="C272" s="2"/>
      <c r="D272" s="3"/>
      <c r="E272" s="2"/>
    </row>
    <row r="273" spans="1:5" ht="25.5">
      <c r="A273" t="s">
        <v>553</v>
      </c>
      <c r="B273" s="10" t="s">
        <v>229</v>
      </c>
      <c r="C273" s="4">
        <v>-200</v>
      </c>
      <c r="D273" s="12">
        <v>1</v>
      </c>
      <c r="E273" s="4">
        <f>C273*D273</f>
        <v>-200</v>
      </c>
    </row>
    <row r="274" spans="2:5" ht="12.75">
      <c r="B274" t="s">
        <v>230</v>
      </c>
      <c r="C274" s="4">
        <v>0</v>
      </c>
      <c r="D274" s="12"/>
      <c r="E274" s="4">
        <f>C274*D274</f>
        <v>0</v>
      </c>
    </row>
    <row r="276" spans="1:5" ht="12.75">
      <c r="A276" t="s">
        <v>554</v>
      </c>
      <c r="C276" s="4"/>
      <c r="E276" s="4">
        <f>SUM(E2:E275)</f>
        <v>3932.279999999999</v>
      </c>
    </row>
    <row r="281" spans="2:5" ht="12.75">
      <c r="B281" t="s">
        <v>232</v>
      </c>
      <c r="E281" s="9">
        <f>E276*0.9</f>
        <v>3539.051999999999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